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erby4-my.sharepoint.com/personal/rebecca_hilton-barber_derby_gov_uk/Documents/Documents/pay policy/2024/"/>
    </mc:Choice>
  </mc:AlternateContent>
  <xr:revisionPtr revIDLastSave="0" documentId="8_{0ADD3F9E-2C40-4351-885B-925A900166A2}" xr6:coauthVersionLast="47" xr6:coauthVersionMax="47" xr10:uidLastSave="{00000000-0000-0000-0000-000000000000}"/>
  <bookViews>
    <workbookView xWindow="-120" yWindow="-16320" windowWidth="29040" windowHeight="15840" xr2:uid="{F04FE3CF-4B24-4A45-BEEE-BDFEADDBCEA2}"/>
  </bookViews>
  <sheets>
    <sheet name="Sheet1" sheetId="1" r:id="rId1"/>
  </sheets>
  <definedNames>
    <definedName name="_xlnm._FilterDatabase" localSheetId="0" hidden="1">Sheet1!$A$1:$G$313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8" i="1" l="1"/>
  <c r="F80" i="1"/>
  <c r="F11" i="1"/>
</calcChain>
</file>

<file path=xl/sharedStrings.xml><?xml version="1.0" encoding="utf-8"?>
<sst xmlns="http://schemas.openxmlformats.org/spreadsheetml/2006/main" count="1497" uniqueCount="345">
  <si>
    <t>Chief Executives Directorate</t>
  </si>
  <si>
    <t>Head of Democracy</t>
  </si>
  <si>
    <t xml:space="preserve">To support the delivery of the Council's strategic vision through leadership and management of the service area and with support from managers develop Council policies to fulfill statutory obligations and meet operational demands. </t>
  </si>
  <si>
    <t>65000-70000</t>
  </si>
  <si>
    <t>Asset Management &amp; Estates</t>
  </si>
  <si>
    <t>Estates Manager</t>
  </si>
  <si>
    <t>55000-60000</t>
  </si>
  <si>
    <t>Principal Asset Valuer</t>
  </si>
  <si>
    <t>50000-55000</t>
  </si>
  <si>
    <t>Connect Derby Manager</t>
  </si>
  <si>
    <t>Connect Properties</t>
  </si>
  <si>
    <t>Head of Strategic Asset Management and Estates</t>
  </si>
  <si>
    <t>Information Governance</t>
  </si>
  <si>
    <t>Information Security Officer</t>
  </si>
  <si>
    <t>Legal - Child Care</t>
  </si>
  <si>
    <t>Lawyer</t>
  </si>
  <si>
    <t>Principal Lawyer</t>
  </si>
  <si>
    <t>Legal - Corporate Team</t>
  </si>
  <si>
    <t>Legal - Litigation</t>
  </si>
  <si>
    <t>Lawyer A</t>
  </si>
  <si>
    <t>Head of Legal and Insurance Services</t>
  </si>
  <si>
    <t>75000-80000</t>
  </si>
  <si>
    <t>Head of Procurement</t>
  </si>
  <si>
    <t>Commercial Team</t>
  </si>
  <si>
    <t>Property Capital Projects and Maintenance Manager</t>
  </si>
  <si>
    <t>Compliance Team</t>
  </si>
  <si>
    <t>Asbestos Service Manager</t>
  </si>
  <si>
    <t>Building Surveying and Engineering Manager</t>
  </si>
  <si>
    <t>Head of Property and Consultancy Services</t>
  </si>
  <si>
    <t xml:space="preserve">To provide strategic leadership and direction to ensure that statutory responsibilities are met and overall efficency of all apects of the departments performance are achieved.  Establish a culture that delivers results through continual improvement and organisational devlopment. </t>
  </si>
  <si>
    <t>95000-100000</t>
  </si>
  <si>
    <t>Head of Projects &amp; Change</t>
  </si>
  <si>
    <t>60000-65000</t>
  </si>
  <si>
    <t>Communications &amp; Marketing</t>
  </si>
  <si>
    <t>Communications &amp; Marketing Manager</t>
  </si>
  <si>
    <t>Head of Communications &amp; Marketing</t>
  </si>
  <si>
    <t>HR Shared Services</t>
  </si>
  <si>
    <t>HR Shared Services Manager</t>
  </si>
  <si>
    <t>Occupational Health &amp; Wellbeing</t>
  </si>
  <si>
    <t>Occupational Health and Wellbeing Manager</t>
  </si>
  <si>
    <t>Organisational Development</t>
  </si>
  <si>
    <t>Organisational Development Manager</t>
  </si>
  <si>
    <t>Strategic HR</t>
  </si>
  <si>
    <t>Strategic HR Manager</t>
  </si>
  <si>
    <t>Head of Human Resources and Organisational Development</t>
  </si>
  <si>
    <t>Head of Policy &amp; Insight</t>
  </si>
  <si>
    <t>Strategy Performance &amp; Partnerships</t>
  </si>
  <si>
    <t>Head of Strategy Performance and Partnerships</t>
  </si>
  <si>
    <t>Peoples Services Improvement and Quality Assurance Manager</t>
  </si>
  <si>
    <t>Director Corporate Management</t>
  </si>
  <si>
    <t>Corporate Health and Safety</t>
  </si>
  <si>
    <t>Health and Safety Manager</t>
  </si>
  <si>
    <t>Facilities Management</t>
  </si>
  <si>
    <t>Facilities Manager (Places)</t>
  </si>
  <si>
    <t>Head of Accommodation; Facilities Management and Health &amp; Safety</t>
  </si>
  <si>
    <t>Head of Customer Engagement and Registration Services</t>
  </si>
  <si>
    <t>Adults Digital Services</t>
  </si>
  <si>
    <t>Service Manager (ASC Management Systems)</t>
  </si>
  <si>
    <t>Children's Digital Services</t>
  </si>
  <si>
    <t>Service Manager (CYP Information Systems)</t>
  </si>
  <si>
    <t>Housing, Governance and Organisation</t>
  </si>
  <si>
    <t>Team Leader - Housing; Organisation and Governance</t>
  </si>
  <si>
    <t>Project and Programme Management</t>
  </si>
  <si>
    <t>Team Leader - Project and Programme Management</t>
  </si>
  <si>
    <t>70000-75000</t>
  </si>
  <si>
    <t>Technology and Service Delivery</t>
  </si>
  <si>
    <t>Infrastructure; Defence and Innovation Manager</t>
  </si>
  <si>
    <t>IT Business &amp; Commercial Manager</t>
  </si>
  <si>
    <t>Head of ICT Infrastructure and Cyber Security</t>
  </si>
  <si>
    <t>Director Digital &amp; Physical Infrastructure &amp; Customer Engagement</t>
  </si>
  <si>
    <t>Business Support &amp; Debt Management</t>
  </si>
  <si>
    <t>Document Management Centre</t>
  </si>
  <si>
    <t>Business Support Manager</t>
  </si>
  <si>
    <t>Hub 2</t>
  </si>
  <si>
    <t>Head of Business Support and Debt Management</t>
  </si>
  <si>
    <t>Finance Business Partnering</t>
  </si>
  <si>
    <t>Group Accountant</t>
  </si>
  <si>
    <t>Head of Finance Business Partnering</t>
  </si>
  <si>
    <t>Finance - Corporate Team</t>
  </si>
  <si>
    <t>Head of Finance - Corporate Team</t>
  </si>
  <si>
    <t>Finance Major Projects</t>
  </si>
  <si>
    <t>Head of Finance Major Projects</t>
  </si>
  <si>
    <t>Internal Audit</t>
  </si>
  <si>
    <t>Group Auditor</t>
  </si>
  <si>
    <t>Head of Internal Audit</t>
  </si>
  <si>
    <t>Audit Manager</t>
  </si>
  <si>
    <t>Local Taxation Team</t>
  </si>
  <si>
    <t>Local Taxation Manager</t>
  </si>
  <si>
    <t>Revenue, Benefits and Exchequer Services Team</t>
  </si>
  <si>
    <t>Housing Benefits Service Manager</t>
  </si>
  <si>
    <t>Director Finance (S151)</t>
  </si>
  <si>
    <t>Chief Executive and Head of Paid Service</t>
  </si>
  <si>
    <t>185000-190000</t>
  </si>
  <si>
    <t>People Services Directorate</t>
  </si>
  <si>
    <t>Adults Social Care Services</t>
  </si>
  <si>
    <t>Unit For Deaf People</t>
  </si>
  <si>
    <t>Team Manager</t>
  </si>
  <si>
    <t>Community Support Central</t>
  </si>
  <si>
    <t>Social Worker AMHP</t>
  </si>
  <si>
    <t>Social Worker BIA</t>
  </si>
  <si>
    <t>Community Support East</t>
  </si>
  <si>
    <t>Principal Social Worker/Practitioner</t>
  </si>
  <si>
    <t>Community Support South</t>
  </si>
  <si>
    <t>Senior Practitioner</t>
  </si>
  <si>
    <t>Community Support West</t>
  </si>
  <si>
    <t>Head of Community Support &amp; Frailty</t>
  </si>
  <si>
    <t>Mental Health Central and East</t>
  </si>
  <si>
    <t>Service Manager</t>
  </si>
  <si>
    <t>Mental Health Services - Out of Hours Team</t>
  </si>
  <si>
    <t>Mental Health West and South</t>
  </si>
  <si>
    <t>Ordinary Lives</t>
  </si>
  <si>
    <t>Care Manager/AMHP</t>
  </si>
  <si>
    <t>Preparing for Adulthood</t>
  </si>
  <si>
    <t>Head of Learning Disabilities, Autism &amp; Mental Health</t>
  </si>
  <si>
    <t>Deprivation of Liberty Standards</t>
  </si>
  <si>
    <t>Safeguarding Adults</t>
  </si>
  <si>
    <t>Derby Safeguarding Adults Board (DSAB) Business Manager</t>
  </si>
  <si>
    <t>Head of Safeguarding &amp; Professional Standards</t>
  </si>
  <si>
    <t>Workforce, Learning and Development</t>
  </si>
  <si>
    <t>Workforce Learning &amp; Development Manager</t>
  </si>
  <si>
    <t>Senior Training and Education Officer</t>
  </si>
  <si>
    <t>Director of Adults Social Care Services</t>
  </si>
  <si>
    <t>Programme Manager- Adult Social Care Reforms</t>
  </si>
  <si>
    <t>ASC Commissioning and Market Development</t>
  </si>
  <si>
    <t>Lead Commissioner</t>
  </si>
  <si>
    <t>Care Link Services</t>
  </si>
  <si>
    <t>Head of Adult's Commissioning, Integration &amp; Market Development</t>
  </si>
  <si>
    <t>Commissioning, Brokerage, Market Management</t>
  </si>
  <si>
    <t>Commissioning Manager for Joint Commissioning; Health Integration and Frameworks</t>
  </si>
  <si>
    <t>Head of Children's Commissioning, Brokerage, Market Management</t>
  </si>
  <si>
    <t>CYP Commissioning</t>
  </si>
  <si>
    <t>Commissioning Manager</t>
  </si>
  <si>
    <t>Admissions</t>
  </si>
  <si>
    <t>Admissions Manager</t>
  </si>
  <si>
    <t>Child Care and Families Information Team</t>
  </si>
  <si>
    <t>Childcare and Families Information Team and SENDIASS Manager</t>
  </si>
  <si>
    <t>Home to School Travel Team</t>
  </si>
  <si>
    <t>In Year Fair Access</t>
  </si>
  <si>
    <t>In Year Fair Access Exclusions Advisor</t>
  </si>
  <si>
    <t>Head of School Organisation and Provision</t>
  </si>
  <si>
    <t>Director of Commissioning and Delivery</t>
  </si>
  <si>
    <t>Children's Quality Assurance</t>
  </si>
  <si>
    <t>Child Protection Unit</t>
  </si>
  <si>
    <t>Child Protection Manager - CSE Services</t>
  </si>
  <si>
    <t>Child Protection Manager</t>
  </si>
  <si>
    <t>Derby Safeguarding Children Board (Dscb)</t>
  </si>
  <si>
    <t>DDSCP Partnership Manager</t>
  </si>
  <si>
    <t>DDSCP Safeguarding Practice Manager</t>
  </si>
  <si>
    <t>Reviewing Team</t>
  </si>
  <si>
    <t>Independent Reviewing Officer</t>
  </si>
  <si>
    <t>Principal Service Manager</t>
  </si>
  <si>
    <t>Head of Children's Quality Assurance</t>
  </si>
  <si>
    <t>Children's Home Support Team</t>
  </si>
  <si>
    <t>Head of Children's Residential</t>
  </si>
  <si>
    <t>Children's Permanency Team</t>
  </si>
  <si>
    <t>Service/Team Manager</t>
  </si>
  <si>
    <t>Friends and Family Team</t>
  </si>
  <si>
    <t>Recruitment and Marketing Hub</t>
  </si>
  <si>
    <t>Support Team</t>
  </si>
  <si>
    <t>Head of Fostering and Permanence</t>
  </si>
  <si>
    <t>Looked After Children</t>
  </si>
  <si>
    <t>Headteacher of the Virtual School for Looked After Children</t>
  </si>
  <si>
    <t>Administration Team</t>
  </si>
  <si>
    <t>Leaving and Aftercare</t>
  </si>
  <si>
    <t>Chatsworth Team</t>
  </si>
  <si>
    <t>Haddon Team</t>
  </si>
  <si>
    <t>Kedleston Team</t>
  </si>
  <si>
    <t>The Lighthouse</t>
  </si>
  <si>
    <t>Fieldwork Teams</t>
  </si>
  <si>
    <t>The Lighthouse Residential</t>
  </si>
  <si>
    <t>Unit Manager</t>
  </si>
  <si>
    <t>Youth Justice Service</t>
  </si>
  <si>
    <t>Operational Management Team</t>
  </si>
  <si>
    <t>Courts/Interventions</t>
  </si>
  <si>
    <t>Head of Specialist Services</t>
  </si>
  <si>
    <t>Workforce Learning &amp; Development</t>
  </si>
  <si>
    <t>Sure Start - Allenton</t>
  </si>
  <si>
    <t>Children's Centre Service Manager</t>
  </si>
  <si>
    <t>Sure Start - Rosehill</t>
  </si>
  <si>
    <t>East Team</t>
  </si>
  <si>
    <t>North Team</t>
  </si>
  <si>
    <t>South Team</t>
  </si>
  <si>
    <t>West Team</t>
  </si>
  <si>
    <t>Alvaston Team</t>
  </si>
  <si>
    <t>Shelton Team</t>
  </si>
  <si>
    <t>Sinfin Team</t>
  </si>
  <si>
    <t>Arboretum Team</t>
  </si>
  <si>
    <t>Becket Team</t>
  </si>
  <si>
    <t>Littleover Team</t>
  </si>
  <si>
    <t>Normanton Team</t>
  </si>
  <si>
    <t>Peartree Team</t>
  </si>
  <si>
    <t>Children's Safeguarding Management</t>
  </si>
  <si>
    <t>Principal Social Worker</t>
  </si>
  <si>
    <t>Head of Social Care Fieldwork</t>
  </si>
  <si>
    <t>Early Help Commissioning</t>
  </si>
  <si>
    <t>8 - 18 MAT Team E (1)</t>
  </si>
  <si>
    <t>8 - 18 MAT Team H(1)</t>
  </si>
  <si>
    <t>Early Help Management Locality 1 -5</t>
  </si>
  <si>
    <t>Head of Early Help</t>
  </si>
  <si>
    <t>8 - 18 MAT Team E (2)</t>
  </si>
  <si>
    <t>Early Help Management Locality 2</t>
  </si>
  <si>
    <t>Staying Together Team</t>
  </si>
  <si>
    <t>8 - 18 MAT Team E (3)</t>
  </si>
  <si>
    <t>8 - 18 MAT Team H</t>
  </si>
  <si>
    <t>Early Help Management Locality 3 - 4</t>
  </si>
  <si>
    <t>MAT Manager/Principal Education Welfare Officer</t>
  </si>
  <si>
    <t>People Support Services (Children's)</t>
  </si>
  <si>
    <t>Careline</t>
  </si>
  <si>
    <t>First Contact Team</t>
  </si>
  <si>
    <t>MASH Team</t>
  </si>
  <si>
    <t>Reception Central Team</t>
  </si>
  <si>
    <t>Reception North Team</t>
  </si>
  <si>
    <t>Reception South Team</t>
  </si>
  <si>
    <t>Director of Early Help and Children's Social Care</t>
  </si>
  <si>
    <t>Employment and Skills</t>
  </si>
  <si>
    <t>Principal Employment &amp; Skills Manager</t>
  </si>
  <si>
    <t>Head of Employment Skills &amp; Adult Education</t>
  </si>
  <si>
    <t>Early Years SEND Team</t>
  </si>
  <si>
    <t>Team Manager And Senior Educational Psychologist</t>
  </si>
  <si>
    <t>Professional Advocacy for Children in Education</t>
  </si>
  <si>
    <t>PACE and Early Years Quality Improvement Service Manager</t>
  </si>
  <si>
    <t>Professional Advocate for Children in Education (PACE)</t>
  </si>
  <si>
    <t>Educational Psychology</t>
  </si>
  <si>
    <t>Educational Psychologist</t>
  </si>
  <si>
    <t>Head of Inclusion and Intervention</t>
  </si>
  <si>
    <t>SEND Team</t>
  </si>
  <si>
    <t>SEND Transformation Programme Lead</t>
  </si>
  <si>
    <t>Director of Learning Inclusion and Skills</t>
  </si>
  <si>
    <t>80000-85000</t>
  </si>
  <si>
    <t>Home First Team</t>
  </si>
  <si>
    <t>Hospital 2 Home</t>
  </si>
  <si>
    <t>Director of NHS Integration and Prevention</t>
  </si>
  <si>
    <t>Public Health</t>
  </si>
  <si>
    <t>Public Health Commissioner</t>
  </si>
  <si>
    <t>Public Health Manager</t>
  </si>
  <si>
    <t>Principal Public Health Manager</t>
  </si>
  <si>
    <t>Senior Public Health Manager</t>
  </si>
  <si>
    <t>Director of Public Health</t>
  </si>
  <si>
    <t>110000-115000</t>
  </si>
  <si>
    <t>Assistant Director of Public Health - Head of Substance Misuse</t>
  </si>
  <si>
    <t>To strategically lead and direct Public Health Commissioning generally across Adults, Sexual health and Young persons – and specifically the substance misuse strategies – ensuring health protection, health promotion and health services are effectively delivered to the population of Derby City and wellbeing and independence are promoted. The post provides leadership to ensure that a strategic commissioning approach for population health is developed and embedded within Public Health, the strategic procurement function and the Adults Health and housing directorate. This will ensure that the Council’s statutory duties and policy objectives are met and that public health resources available in Derby are used in the most efficient and effective way to improve outcomes for individuals, communities and whole populations.</t>
  </si>
  <si>
    <t>Consultant in Public Health</t>
  </si>
  <si>
    <t>Support Staff (Kingsmead)</t>
  </si>
  <si>
    <t>School Operations Manager</t>
  </si>
  <si>
    <t>Support Staff (Littleover)</t>
  </si>
  <si>
    <t>Strategic Director for People Services</t>
  </si>
  <si>
    <t>Strategic responsibility for People Services which brings together all our services for adults in need of support, children and families, learning and skills, and public health. Working closely with our partners to provide individuals and families with joined-up services that help them achieve the best outcomes.</t>
  </si>
  <si>
    <t>145000-150000</t>
  </si>
  <si>
    <t>Place Directorate</t>
  </si>
  <si>
    <t>Culture, Events and Tourism</t>
  </si>
  <si>
    <t>Tourism Team</t>
  </si>
  <si>
    <t>Visitor Economy Development Manager</t>
  </si>
  <si>
    <t>Arts Development Manager</t>
  </si>
  <si>
    <t>Head of Culture &amp; Leisure</t>
  </si>
  <si>
    <t>Development Control</t>
  </si>
  <si>
    <t>Development Control Manager</t>
  </si>
  <si>
    <t>Development Control - South Group</t>
  </si>
  <si>
    <t>Development Control Team Leader</t>
  </si>
  <si>
    <t>Planning Support</t>
  </si>
  <si>
    <t>Major Projects Officer</t>
  </si>
  <si>
    <t>Spatial Planning</t>
  </si>
  <si>
    <t>Spatial Planning Group Manager</t>
  </si>
  <si>
    <t>Head of Planning</t>
  </si>
  <si>
    <t>Economic Regeneration</t>
  </si>
  <si>
    <t>Principal Economic Growth Manager</t>
  </si>
  <si>
    <t>Strategic Account Manager</t>
  </si>
  <si>
    <t>Regeneration Projects</t>
  </si>
  <si>
    <t>Principal Project Co-ordinator</t>
  </si>
  <si>
    <t>Principal Project Engineer</t>
  </si>
  <si>
    <t>Principal Regeneration Manager</t>
  </si>
  <si>
    <t>Head of Regeneration &amp; Economic Growth</t>
  </si>
  <si>
    <t>Director City Growth &amp; Vibrancy</t>
  </si>
  <si>
    <t>Environment and Business Energy Efficiency</t>
  </si>
  <si>
    <t>Climate Change Manager</t>
  </si>
  <si>
    <t>Climate Change Programme Manager</t>
  </si>
  <si>
    <t>Livewell and Participation</t>
  </si>
  <si>
    <t>Livewell Treatment Service Development Manager</t>
  </si>
  <si>
    <t>Physical Activity &amp; Sport Strategic Manager</t>
  </si>
  <si>
    <t>Head of Climate and Environment</t>
  </si>
  <si>
    <t>Asset and Policy Group</t>
  </si>
  <si>
    <t>Street Lighting Manager</t>
  </si>
  <si>
    <t>Commercial : Finance and Business Group</t>
  </si>
  <si>
    <t>Finance and Commercial Manager</t>
  </si>
  <si>
    <t>Major Projects Group</t>
  </si>
  <si>
    <t>Engineering Strategy and Environmental Delivery Manager</t>
  </si>
  <si>
    <t>Group Engineer - (Structures Design &amp; Bridges/Engineering Design &amp; Construction)</t>
  </si>
  <si>
    <t>Head of Engineering</t>
  </si>
  <si>
    <t>Highways Maintenance</t>
  </si>
  <si>
    <t>Head of Highways Maintenance</t>
  </si>
  <si>
    <t>Streetpride Service Manager</t>
  </si>
  <si>
    <t>Traffic &amp; Transport</t>
  </si>
  <si>
    <t>Group Manager</t>
  </si>
  <si>
    <t>Head of Traffic &amp; Transport</t>
  </si>
  <si>
    <t>Director of City Sustainability</t>
  </si>
  <si>
    <t>Community Safety</t>
  </si>
  <si>
    <t>Service Manager - Community Safety</t>
  </si>
  <si>
    <t>Citywide</t>
  </si>
  <si>
    <t>Library Services Manager</t>
  </si>
  <si>
    <t>Licensing</t>
  </si>
  <si>
    <t>Locality Working</t>
  </si>
  <si>
    <t>Service Manager- Locality Working</t>
  </si>
  <si>
    <t>Head of Community Safety &amp; Localities</t>
  </si>
  <si>
    <t>Bereavement Services</t>
  </si>
  <si>
    <t>Bereavement Services and Markets Manager</t>
  </si>
  <si>
    <t>Environmental Protection</t>
  </si>
  <si>
    <t>Food Safety</t>
  </si>
  <si>
    <t>Trading Standards</t>
  </si>
  <si>
    <t>Service Manager Trading Standards</t>
  </si>
  <si>
    <t>Head of Regulatory Services</t>
  </si>
  <si>
    <t>Housing Development</t>
  </si>
  <si>
    <t>Development &amp; PFI Team Leader</t>
  </si>
  <si>
    <t>Housing Initiatives</t>
  </si>
  <si>
    <t>Housing and Health Strategy Manager</t>
  </si>
  <si>
    <t>Housing Initiatives - Dash Project</t>
  </si>
  <si>
    <t>DASH Manager</t>
  </si>
  <si>
    <t>Housing Renewal</t>
  </si>
  <si>
    <t>Housing Renewal Manager</t>
  </si>
  <si>
    <t>Housing Standards</t>
  </si>
  <si>
    <t>HRA Management</t>
  </si>
  <si>
    <t>Housing Revenue Account Business Manager</t>
  </si>
  <si>
    <t>Head of Strategic Housing</t>
  </si>
  <si>
    <t>Street Cleansing</t>
  </si>
  <si>
    <t>Waste Collection</t>
  </si>
  <si>
    <t>Head of Streetpride</t>
  </si>
  <si>
    <t>Stores Road Depot &amp; Fleet Management</t>
  </si>
  <si>
    <t>Fleet &amp; Administration Manager</t>
  </si>
  <si>
    <t>Head of Waste Disposal</t>
  </si>
  <si>
    <t>Director of Communities</t>
  </si>
  <si>
    <t>Strategic Director for Place and Deputy Chief Executive</t>
  </si>
  <si>
    <t>135000-140000</t>
  </si>
  <si>
    <t>nil</t>
  </si>
  <si>
    <t>Projects Group - Structures</t>
  </si>
  <si>
    <t>Strategic responsibility for Place which manages many of the services most visible to the public, such as waste collection and recycling, highways and traffic, leisure, culture, parks, environmental protection, community safety, licensing and regulation, planning and the regeneration and future development of Derby.</t>
  </si>
  <si>
    <t>The Chief Executive's Directorate includes all the professional servcies needed for the efficient running and good dovernance of the Council, such as finances, property, HR, legal and deomcratic services and customer services.  The Chief Executive also has responsibility for the overall delivery of all services offered by the Council.</t>
  </si>
  <si>
    <t xml:space="preserve">Additional Payments:  Honoraira, Market Rate Supplements </t>
  </si>
  <si>
    <t xml:space="preserve">Professional Advocacy for Children in Education and Early Years Quality Improvement </t>
  </si>
  <si>
    <t xml:space="preserve">Department </t>
  </si>
  <si>
    <t>Job Title</t>
  </si>
  <si>
    <t xml:space="preserve">No. of Reports </t>
  </si>
  <si>
    <t>Salary in bands of £5000</t>
  </si>
  <si>
    <t xml:space="preserve">Budget Responsibility </t>
  </si>
  <si>
    <t xml:space="preserve">Area of Responsibility </t>
  </si>
  <si>
    <t>Director Corporate Governance, Procurement &amp; Property</t>
  </si>
  <si>
    <t>Head of Digital Enablement &amp; Automation (seconded into Finance Project role)</t>
  </si>
  <si>
    <t xml:space="preserve">Head of Digital Enablement &amp; Automation (interim Acting Up due to secondment)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</si>
</sst>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
  </numFmts>
  <fonts count="7" x14ac:knownFonts="1">
    <font>
      <sz val="11"/>
      <color theme="1"/>
      <name val="Calibri"/>
      <family val="2"/>
      <scheme val="minor"/>
    </font>
    <font>
      <b/>
      <sz val="9"/>
      <color rgb="FFFFFFFF"/>
      <name val="Arial"/>
      <family val="2"/>
    </font>
    <font>
      <sz val="9"/>
      <color rgb="FF333333"/>
      <name val="Arial"/>
      <family val="2"/>
    </font>
    <font>
      <sz val="11"/>
      <color rgb="FF000000"/>
      <name val="Calibri"/>
      <family val="2"/>
      <scheme val="minor"/>
    </font>
    <font>
      <b/>
      <sz val="9"/>
      <color theme="0"/>
      <name val="Arial"/>
      <family val="2"/>
    </font>
    <font>
      <sz val="11"/>
      <color theme="1"/>
      <name val="Calibri"/>
      <family val="2"/>
      <scheme val="minor"/>
    </font>
    <font>
      <sz val="9"/>
      <color theme="1"/>
      <name val="Arial"/>
      <family val="2"/>
    </font>
  </fonts>
  <fills count="5">
    <fill>
      <patternFill patternType="none"/>
    </fill>
    <fill>
      <patternFill patternType="gray125"/>
    </fill>
    <fill>
      <patternFill patternType="solid">
        <fgColor rgb="FFFFFFFF"/>
        <bgColor rgb="FFFFFFFF"/>
      </patternFill>
    </fill>
    <fill>
      <patternFill patternType="solid">
        <fgColor rgb="FFF8FBFC"/>
        <bgColor rgb="FFFFFFFF"/>
      </patternFill>
    </fill>
    <fill>
      <patternFill patternType="solid">
        <fgColor theme="9" tint="-0.249977111117893"/>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5" fillId="0" borderId="0" applyFont="0" applyFill="0" applyBorder="0" applyAlignment="0" applyProtection="0"/>
  </cellStyleXfs>
  <cellXfs count="29">
    <xf numFmtId="0" fontId="0" fillId="0" borderId="0" xfId="0"/>
    <xf numFmtId="0" fontId="2" fillId="3" borderId="1" xfId="0" applyFont="1" applyFill="1" applyBorder="1" applyAlignment="1">
      <alignment horizontal="left" vertical="top"/>
    </xf>
    <xf numFmtId="0" fontId="2" fillId="3" borderId="1" xfId="0" applyFont="1" applyFill="1" applyBorder="1" applyAlignment="1">
      <alignment horizontal="center" vertical="top"/>
    </xf>
    <xf numFmtId="0" fontId="2" fillId="2" borderId="1" xfId="0" applyFont="1" applyFill="1" applyBorder="1" applyAlignment="1">
      <alignment horizontal="left" vertical="top"/>
    </xf>
    <xf numFmtId="0" fontId="2" fillId="2" borderId="1" xfId="0" applyFont="1" applyFill="1" applyBorder="1" applyAlignment="1">
      <alignment vertical="top"/>
    </xf>
    <xf numFmtId="0" fontId="2" fillId="2" borderId="1" xfId="0" applyFont="1" applyFill="1" applyBorder="1" applyAlignment="1">
      <alignment horizontal="center" vertical="top"/>
    </xf>
    <xf numFmtId="164" fontId="2" fillId="2" borderId="1" xfId="0" applyNumberFormat="1" applyFont="1" applyFill="1" applyBorder="1" applyAlignment="1">
      <alignment horizontal="center" vertical="top"/>
    </xf>
    <xf numFmtId="14" fontId="2" fillId="3"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xf>
    <xf numFmtId="0" fontId="1" fillId="4" borderId="1" xfId="0" applyFont="1" applyFill="1" applyBorder="1" applyAlignment="1">
      <alignment horizontal="center" wrapText="1"/>
    </xf>
    <xf numFmtId="0" fontId="1" fillId="4" borderId="1" xfId="0" applyFont="1" applyFill="1" applyBorder="1" applyAlignment="1">
      <alignment horizontal="left" wrapText="1"/>
    </xf>
    <xf numFmtId="0" fontId="2" fillId="3" borderId="1" xfId="0" applyFont="1" applyFill="1" applyBorder="1" applyAlignment="1">
      <alignment horizontal="left" wrapText="1"/>
    </xf>
    <xf numFmtId="0" fontId="2" fillId="2" borderId="1" xfId="0" applyFont="1" applyFill="1" applyBorder="1" applyAlignment="1">
      <alignment horizontal="left" wrapText="1"/>
    </xf>
    <xf numFmtId="0" fontId="2" fillId="0" borderId="1" xfId="0" applyFont="1" applyFill="1" applyBorder="1" applyAlignment="1">
      <alignment horizontal="left" wrapText="1"/>
    </xf>
    <xf numFmtId="0" fontId="4" fillId="4" borderId="1" xfId="0" applyFont="1" applyFill="1" applyBorder="1" applyAlignment="1">
      <alignment wrapText="1"/>
    </xf>
    <xf numFmtId="164" fontId="1" fillId="4"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0" fontId="0" fillId="0" borderId="1" xfId="0" applyBorder="1" applyAlignment="1">
      <alignment wrapText="1"/>
    </xf>
    <xf numFmtId="0" fontId="0" fillId="0" borderId="1" xfId="0" applyBorder="1"/>
    <xf numFmtId="164" fontId="6" fillId="0" borderId="1" xfId="0" applyNumberFormat="1" applyFont="1" applyBorder="1" applyAlignment="1">
      <alignment horizontal="center" vertical="center"/>
    </xf>
    <xf numFmtId="164" fontId="2" fillId="2" borderId="1" xfId="1" applyNumberFormat="1" applyFont="1" applyFill="1" applyBorder="1" applyAlignment="1">
      <alignment horizontal="center" vertical="center"/>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center" vertical="top"/>
    </xf>
    <xf numFmtId="164" fontId="3" fillId="0" borderId="1" xfId="0" applyNumberFormat="1" applyFont="1" applyFill="1" applyBorder="1" applyAlignment="1">
      <alignment horizontal="center" vertical="center"/>
    </xf>
    <xf numFmtId="164" fontId="0" fillId="0" borderId="1" xfId="0" applyNumberForma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E43C8-00F2-4843-87A6-7B613F123D3D}">
  <dimension ref="A1:G315"/>
  <sheetViews>
    <sheetView tabSelected="1" topLeftCell="B1" zoomScale="145" zoomScaleNormal="145" workbookViewId="0">
      <selection activeCell="B18" sqref="B18"/>
    </sheetView>
  </sheetViews>
  <sheetFormatPr defaultRowHeight="14.5" x14ac:dyDescent="0.35"/>
  <cols>
    <col min="1" max="1" width="21.6328125" style="24" bestFit="1" customWidth="1"/>
    <col min="2" max="2" width="68" style="25" customWidth="1"/>
    <col min="3" max="3" width="16.453125" style="26" customWidth="1"/>
    <col min="4" max="4" width="13.08984375" style="24" customWidth="1"/>
    <col min="5" max="5" width="25.90625" style="26" customWidth="1"/>
    <col min="6" max="6" width="16.453125" style="28" customWidth="1"/>
    <col min="7" max="7" width="54.7265625" style="20" customWidth="1"/>
    <col min="8" max="16384" width="8.7265625" style="21"/>
  </cols>
  <sheetData>
    <row r="1" spans="1:7" s="20" customFormat="1" ht="35.5" x14ac:dyDescent="0.35">
      <c r="A1" s="10" t="s">
        <v>336</v>
      </c>
      <c r="B1" s="10" t="s">
        <v>337</v>
      </c>
      <c r="C1" s="9" t="s">
        <v>338</v>
      </c>
      <c r="D1" s="14" t="s">
        <v>339</v>
      </c>
      <c r="E1" s="9" t="s">
        <v>334</v>
      </c>
      <c r="F1" s="15" t="s">
        <v>340</v>
      </c>
      <c r="G1" s="10" t="s">
        <v>341</v>
      </c>
    </row>
    <row r="2" spans="1:7" ht="58.5" x14ac:dyDescent="0.35">
      <c r="A2" s="3" t="s">
        <v>0</v>
      </c>
      <c r="B2" s="3" t="s">
        <v>91</v>
      </c>
      <c r="C2" s="2">
        <v>3456</v>
      </c>
      <c r="D2" s="4" t="s">
        <v>92</v>
      </c>
      <c r="E2" s="5"/>
      <c r="F2" s="16">
        <v>269779411</v>
      </c>
      <c r="G2" s="11" t="s">
        <v>333</v>
      </c>
    </row>
    <row r="3" spans="1:7" ht="47" x14ac:dyDescent="0.35">
      <c r="A3" s="1" t="s">
        <v>0</v>
      </c>
      <c r="B3" s="1" t="s">
        <v>342</v>
      </c>
      <c r="C3" s="2">
        <v>304</v>
      </c>
      <c r="D3" s="4" t="s">
        <v>30</v>
      </c>
      <c r="E3" s="2"/>
      <c r="F3" s="22">
        <v>14087834</v>
      </c>
      <c r="G3" s="12" t="s">
        <v>29</v>
      </c>
    </row>
    <row r="4" spans="1:7" ht="47" x14ac:dyDescent="0.35">
      <c r="A4" s="1" t="s">
        <v>0</v>
      </c>
      <c r="B4" s="1" t="s">
        <v>49</v>
      </c>
      <c r="C4" s="2">
        <v>127</v>
      </c>
      <c r="D4" s="4" t="s">
        <v>30</v>
      </c>
      <c r="E4" s="2"/>
      <c r="F4" s="22">
        <v>4140720.36</v>
      </c>
      <c r="G4" s="12" t="s">
        <v>29</v>
      </c>
    </row>
    <row r="5" spans="1:7" ht="47" x14ac:dyDescent="0.35">
      <c r="A5" s="1" t="s">
        <v>0</v>
      </c>
      <c r="B5" s="1" t="s">
        <v>69</v>
      </c>
      <c r="C5" s="2">
        <v>218</v>
      </c>
      <c r="D5" s="4" t="s">
        <v>30</v>
      </c>
      <c r="E5" s="2"/>
      <c r="F5" s="16">
        <v>14114425</v>
      </c>
      <c r="G5" s="12" t="s">
        <v>29</v>
      </c>
    </row>
    <row r="6" spans="1:7" ht="47" x14ac:dyDescent="0.35">
      <c r="A6" s="1" t="s">
        <v>0</v>
      </c>
      <c r="B6" s="1" t="s">
        <v>90</v>
      </c>
      <c r="C6" s="2">
        <v>303</v>
      </c>
      <c r="D6" s="4" t="s">
        <v>30</v>
      </c>
      <c r="E6" s="2"/>
      <c r="F6" s="22">
        <v>5824537</v>
      </c>
      <c r="G6" s="12" t="s">
        <v>29</v>
      </c>
    </row>
    <row r="7" spans="1:7" ht="47" x14ac:dyDescent="0.35">
      <c r="A7" s="3" t="s">
        <v>0</v>
      </c>
      <c r="B7" s="3" t="s">
        <v>20</v>
      </c>
      <c r="C7" s="2">
        <v>56</v>
      </c>
      <c r="D7" s="4" t="s">
        <v>21</v>
      </c>
      <c r="E7" s="5"/>
      <c r="F7" s="22">
        <v>4647286</v>
      </c>
      <c r="G7" s="12" t="s">
        <v>2</v>
      </c>
    </row>
    <row r="8" spans="1:7" ht="47" x14ac:dyDescent="0.35">
      <c r="A8" s="1" t="s">
        <v>0</v>
      </c>
      <c r="B8" s="1" t="s">
        <v>22</v>
      </c>
      <c r="C8" s="2">
        <v>6</v>
      </c>
      <c r="D8" s="4" t="s">
        <v>21</v>
      </c>
      <c r="E8" s="2"/>
      <c r="F8" s="22">
        <v>432880</v>
      </c>
      <c r="G8" s="12" t="s">
        <v>2</v>
      </c>
    </row>
    <row r="9" spans="1:7" ht="47" x14ac:dyDescent="0.35">
      <c r="A9" s="3" t="s">
        <v>0</v>
      </c>
      <c r="B9" s="3" t="s">
        <v>28</v>
      </c>
      <c r="C9" s="2">
        <v>30</v>
      </c>
      <c r="D9" s="4" t="s">
        <v>21</v>
      </c>
      <c r="E9" s="6">
        <v>1915.11</v>
      </c>
      <c r="F9" s="16">
        <v>5074000</v>
      </c>
      <c r="G9" s="12" t="s">
        <v>2</v>
      </c>
    </row>
    <row r="10" spans="1:7" ht="47" x14ac:dyDescent="0.35">
      <c r="A10" s="1" t="s">
        <v>0</v>
      </c>
      <c r="B10" s="1" t="s">
        <v>44</v>
      </c>
      <c r="C10" s="2">
        <v>56</v>
      </c>
      <c r="D10" s="4" t="s">
        <v>21</v>
      </c>
      <c r="E10" s="2"/>
      <c r="F10" s="22">
        <v>2430758</v>
      </c>
      <c r="G10" s="12" t="s">
        <v>2</v>
      </c>
    </row>
    <row r="11" spans="1:7" ht="47" x14ac:dyDescent="0.35">
      <c r="A11" s="1" t="s">
        <v>0</v>
      </c>
      <c r="B11" s="1" t="s">
        <v>54</v>
      </c>
      <c r="C11" s="2">
        <v>93</v>
      </c>
      <c r="D11" s="4" t="s">
        <v>21</v>
      </c>
      <c r="E11" s="2"/>
      <c r="F11" s="23">
        <f>F10+F9</f>
        <v>7504758</v>
      </c>
      <c r="G11" s="12" t="s">
        <v>2</v>
      </c>
    </row>
    <row r="12" spans="1:7" ht="47" x14ac:dyDescent="0.35">
      <c r="A12" s="3" t="s">
        <v>0</v>
      </c>
      <c r="B12" s="3" t="s">
        <v>343</v>
      </c>
      <c r="C12" s="2">
        <v>0</v>
      </c>
      <c r="D12" s="4" t="s">
        <v>21</v>
      </c>
      <c r="E12" s="5"/>
      <c r="F12" s="16" t="s">
        <v>330</v>
      </c>
      <c r="G12" s="12" t="s">
        <v>2</v>
      </c>
    </row>
    <row r="13" spans="1:7" ht="47" x14ac:dyDescent="0.35">
      <c r="A13" s="3" t="s">
        <v>0</v>
      </c>
      <c r="B13" s="3" t="s">
        <v>68</v>
      </c>
      <c r="C13" s="2">
        <v>29</v>
      </c>
      <c r="D13" s="4" t="s">
        <v>21</v>
      </c>
      <c r="E13" s="5"/>
      <c r="F13" s="16" t="s">
        <v>330</v>
      </c>
      <c r="G13" s="12" t="s">
        <v>2</v>
      </c>
    </row>
    <row r="14" spans="1:7" ht="47" x14ac:dyDescent="0.35">
      <c r="A14" s="1" t="s">
        <v>0</v>
      </c>
      <c r="B14" s="1" t="s">
        <v>74</v>
      </c>
      <c r="C14" s="2">
        <v>141</v>
      </c>
      <c r="D14" s="4" t="s">
        <v>21</v>
      </c>
      <c r="E14" s="2"/>
      <c r="F14" s="22">
        <v>4165056</v>
      </c>
      <c r="G14" s="12" t="s">
        <v>2</v>
      </c>
    </row>
    <row r="15" spans="1:7" ht="47" x14ac:dyDescent="0.35">
      <c r="A15" s="1" t="s">
        <v>0</v>
      </c>
      <c r="B15" s="1" t="s">
        <v>79</v>
      </c>
      <c r="C15" s="2">
        <v>18</v>
      </c>
      <c r="D15" s="4" t="s">
        <v>21</v>
      </c>
      <c r="E15" s="2"/>
      <c r="F15" s="22">
        <v>1162893</v>
      </c>
      <c r="G15" s="12" t="s">
        <v>2</v>
      </c>
    </row>
    <row r="16" spans="1:7" ht="47" x14ac:dyDescent="0.35">
      <c r="A16" s="1" t="s">
        <v>0</v>
      </c>
      <c r="B16" s="1" t="s">
        <v>81</v>
      </c>
      <c r="C16" s="2">
        <v>6</v>
      </c>
      <c r="D16" s="4" t="s">
        <v>21</v>
      </c>
      <c r="E16" s="2"/>
      <c r="F16" s="16" t="s">
        <v>330</v>
      </c>
      <c r="G16" s="12" t="s">
        <v>2</v>
      </c>
    </row>
    <row r="17" spans="1:7" ht="47" x14ac:dyDescent="0.35">
      <c r="A17" s="1" t="s">
        <v>0</v>
      </c>
      <c r="B17" s="1" t="s">
        <v>84</v>
      </c>
      <c r="C17" s="2">
        <v>23</v>
      </c>
      <c r="D17" s="4" t="s">
        <v>21</v>
      </c>
      <c r="E17" s="2"/>
      <c r="F17" s="22">
        <v>496588</v>
      </c>
      <c r="G17" s="12" t="s">
        <v>2</v>
      </c>
    </row>
    <row r="18" spans="1:7" ht="47" x14ac:dyDescent="0.35">
      <c r="A18" s="1" t="s">
        <v>0</v>
      </c>
      <c r="B18" s="1" t="s">
        <v>344</v>
      </c>
      <c r="C18" s="2">
        <v>45</v>
      </c>
      <c r="D18" s="4" t="s">
        <v>64</v>
      </c>
      <c r="E18" s="7"/>
      <c r="F18" s="22">
        <v>7172291</v>
      </c>
      <c r="G18" s="12" t="s">
        <v>2</v>
      </c>
    </row>
    <row r="19" spans="1:7" ht="47" x14ac:dyDescent="0.35">
      <c r="A19" s="1" t="s">
        <v>0</v>
      </c>
      <c r="B19" s="1" t="s">
        <v>77</v>
      </c>
      <c r="C19" s="2">
        <v>23</v>
      </c>
      <c r="D19" s="4" t="s">
        <v>64</v>
      </c>
      <c r="E19" s="2"/>
      <c r="F19" s="16" t="s">
        <v>330</v>
      </c>
      <c r="G19" s="12" t="s">
        <v>2</v>
      </c>
    </row>
    <row r="20" spans="1:7" ht="47" x14ac:dyDescent="0.35">
      <c r="A20" s="1" t="s">
        <v>0</v>
      </c>
      <c r="B20" s="1" t="s">
        <v>1</v>
      </c>
      <c r="C20" s="2">
        <v>181</v>
      </c>
      <c r="D20" s="4" t="s">
        <v>3</v>
      </c>
      <c r="E20" s="2"/>
      <c r="F20" s="22">
        <v>3354558</v>
      </c>
      <c r="G20" s="12" t="s">
        <v>2</v>
      </c>
    </row>
    <row r="21" spans="1:7" x14ac:dyDescent="0.35">
      <c r="A21" s="3" t="s">
        <v>0</v>
      </c>
      <c r="B21" s="3" t="s">
        <v>24</v>
      </c>
      <c r="C21" s="2">
        <v>13</v>
      </c>
      <c r="D21" s="4" t="s">
        <v>3</v>
      </c>
      <c r="E21" s="5"/>
      <c r="F21" s="16">
        <v>3900000</v>
      </c>
      <c r="G21" s="12" t="s">
        <v>23</v>
      </c>
    </row>
    <row r="22" spans="1:7" ht="47" x14ac:dyDescent="0.35">
      <c r="A22" s="1" t="s">
        <v>0</v>
      </c>
      <c r="B22" s="1" t="s">
        <v>55</v>
      </c>
      <c r="C22" s="2">
        <v>26</v>
      </c>
      <c r="D22" s="4" t="s">
        <v>3</v>
      </c>
      <c r="E22" s="2"/>
      <c r="F22" s="22">
        <v>3456597</v>
      </c>
      <c r="G22" s="12" t="s">
        <v>2</v>
      </c>
    </row>
    <row r="23" spans="1:7" ht="47" x14ac:dyDescent="0.35">
      <c r="A23" s="3" t="s">
        <v>0</v>
      </c>
      <c r="B23" s="3" t="s">
        <v>31</v>
      </c>
      <c r="C23" s="2">
        <v>12</v>
      </c>
      <c r="D23" s="4" t="s">
        <v>32</v>
      </c>
      <c r="E23" s="5"/>
      <c r="F23" s="22">
        <v>149446</v>
      </c>
      <c r="G23" s="12" t="s">
        <v>2</v>
      </c>
    </row>
    <row r="24" spans="1:7" ht="47" x14ac:dyDescent="0.35">
      <c r="A24" s="1" t="s">
        <v>0</v>
      </c>
      <c r="B24" s="1" t="s">
        <v>35</v>
      </c>
      <c r="C24" s="2">
        <v>25</v>
      </c>
      <c r="D24" s="4" t="s">
        <v>32</v>
      </c>
      <c r="E24" s="2"/>
      <c r="F24" s="22">
        <v>130259</v>
      </c>
      <c r="G24" s="12" t="s">
        <v>2</v>
      </c>
    </row>
    <row r="25" spans="1:7" x14ac:dyDescent="0.35">
      <c r="A25" s="3" t="s">
        <v>0</v>
      </c>
      <c r="B25" s="3" t="s">
        <v>37</v>
      </c>
      <c r="C25" s="2">
        <v>26</v>
      </c>
      <c r="D25" s="4" t="s">
        <v>32</v>
      </c>
      <c r="E25" s="5"/>
      <c r="F25" s="16" t="s">
        <v>330</v>
      </c>
      <c r="G25" s="11" t="s">
        <v>36</v>
      </c>
    </row>
    <row r="26" spans="1:7" ht="47" x14ac:dyDescent="0.35">
      <c r="A26" s="3" t="s">
        <v>0</v>
      </c>
      <c r="B26" s="3" t="s">
        <v>45</v>
      </c>
      <c r="C26" s="2">
        <v>21</v>
      </c>
      <c r="D26" s="4" t="s">
        <v>32</v>
      </c>
      <c r="E26" s="5"/>
      <c r="F26" s="22">
        <v>730298.36</v>
      </c>
      <c r="G26" s="12" t="s">
        <v>2</v>
      </c>
    </row>
    <row r="27" spans="1:7" ht="47" x14ac:dyDescent="0.35">
      <c r="A27" s="3" t="s">
        <v>0</v>
      </c>
      <c r="B27" s="3" t="s">
        <v>47</v>
      </c>
      <c r="C27" s="2">
        <v>7</v>
      </c>
      <c r="D27" s="4" t="s">
        <v>32</v>
      </c>
      <c r="E27" s="5"/>
      <c r="F27" s="22">
        <v>283787</v>
      </c>
      <c r="G27" s="12" t="s">
        <v>2</v>
      </c>
    </row>
    <row r="28" spans="1:7" x14ac:dyDescent="0.35">
      <c r="A28" s="3" t="s">
        <v>0</v>
      </c>
      <c r="B28" s="3" t="s">
        <v>5</v>
      </c>
      <c r="C28" s="2">
        <v>6</v>
      </c>
      <c r="D28" s="4" t="s">
        <v>6</v>
      </c>
      <c r="E28" s="5"/>
      <c r="F28" s="16" t="s">
        <v>330</v>
      </c>
      <c r="G28" s="11" t="s">
        <v>4</v>
      </c>
    </row>
    <row r="29" spans="1:7" x14ac:dyDescent="0.35">
      <c r="A29" s="3" t="s">
        <v>0</v>
      </c>
      <c r="B29" s="3" t="s">
        <v>9</v>
      </c>
      <c r="C29" s="2">
        <v>18</v>
      </c>
      <c r="D29" s="4" t="s">
        <v>6</v>
      </c>
      <c r="E29" s="5"/>
      <c r="F29" s="16">
        <v>322000</v>
      </c>
      <c r="G29" s="12" t="s">
        <v>10</v>
      </c>
    </row>
    <row r="30" spans="1:7" ht="47" x14ac:dyDescent="0.35">
      <c r="A30" s="1" t="s">
        <v>0</v>
      </c>
      <c r="B30" s="1" t="s">
        <v>11</v>
      </c>
      <c r="C30" s="2">
        <v>27</v>
      </c>
      <c r="D30" s="4" t="s">
        <v>6</v>
      </c>
      <c r="E30" s="7"/>
      <c r="F30" s="16">
        <v>933000</v>
      </c>
      <c r="G30" s="12" t="s">
        <v>2</v>
      </c>
    </row>
    <row r="31" spans="1:7" x14ac:dyDescent="0.35">
      <c r="A31" s="3" t="s">
        <v>0</v>
      </c>
      <c r="B31" s="3" t="s">
        <v>16</v>
      </c>
      <c r="C31" s="2">
        <v>6</v>
      </c>
      <c r="D31" s="4" t="s">
        <v>6</v>
      </c>
      <c r="E31" s="5"/>
      <c r="F31" s="16" t="s">
        <v>330</v>
      </c>
      <c r="G31" s="11" t="s">
        <v>14</v>
      </c>
    </row>
    <row r="32" spans="1:7" x14ac:dyDescent="0.35">
      <c r="A32" s="1" t="s">
        <v>0</v>
      </c>
      <c r="B32" s="1" t="s">
        <v>16</v>
      </c>
      <c r="C32" s="2">
        <v>5</v>
      </c>
      <c r="D32" s="4" t="s">
        <v>6</v>
      </c>
      <c r="E32" s="2"/>
      <c r="F32" s="16" t="s">
        <v>330</v>
      </c>
      <c r="G32" s="11" t="s">
        <v>18</v>
      </c>
    </row>
    <row r="33" spans="1:7" x14ac:dyDescent="0.35">
      <c r="A33" s="1" t="s">
        <v>0</v>
      </c>
      <c r="B33" s="1" t="s">
        <v>27</v>
      </c>
      <c r="C33" s="2">
        <v>5</v>
      </c>
      <c r="D33" s="4" t="s">
        <v>6</v>
      </c>
      <c r="E33" s="6">
        <v>4058.64</v>
      </c>
      <c r="F33" s="16">
        <v>136000</v>
      </c>
      <c r="G33" s="11" t="s">
        <v>25</v>
      </c>
    </row>
    <row r="34" spans="1:7" x14ac:dyDescent="0.35">
      <c r="A34" s="3" t="s">
        <v>0</v>
      </c>
      <c r="B34" s="3" t="s">
        <v>39</v>
      </c>
      <c r="C34" s="2">
        <v>1</v>
      </c>
      <c r="D34" s="4" t="s">
        <v>6</v>
      </c>
      <c r="E34" s="5"/>
      <c r="F34" s="16" t="s">
        <v>330</v>
      </c>
      <c r="G34" s="11" t="s">
        <v>38</v>
      </c>
    </row>
    <row r="35" spans="1:7" x14ac:dyDescent="0.35">
      <c r="A35" s="3" t="s">
        <v>0</v>
      </c>
      <c r="B35" s="3" t="s">
        <v>43</v>
      </c>
      <c r="C35" s="2">
        <v>19</v>
      </c>
      <c r="D35" s="4" t="s">
        <v>6</v>
      </c>
      <c r="E35" s="5"/>
      <c r="F35" s="16" t="s">
        <v>330</v>
      </c>
      <c r="G35" s="11" t="s">
        <v>42</v>
      </c>
    </row>
    <row r="36" spans="1:7" x14ac:dyDescent="0.35">
      <c r="A36" s="3" t="s">
        <v>0</v>
      </c>
      <c r="B36" s="3" t="s">
        <v>57</v>
      </c>
      <c r="C36" s="2">
        <v>4</v>
      </c>
      <c r="D36" s="4" t="s">
        <v>6</v>
      </c>
      <c r="E36" s="5"/>
      <c r="F36" s="16" t="s">
        <v>330</v>
      </c>
      <c r="G36" s="12" t="s">
        <v>56</v>
      </c>
    </row>
    <row r="37" spans="1:7" x14ac:dyDescent="0.35">
      <c r="A37" s="3" t="s">
        <v>0</v>
      </c>
      <c r="B37" s="3" t="s">
        <v>59</v>
      </c>
      <c r="C37" s="2">
        <v>4</v>
      </c>
      <c r="D37" s="4" t="s">
        <v>6</v>
      </c>
      <c r="E37" s="5"/>
      <c r="F37" s="16" t="s">
        <v>330</v>
      </c>
      <c r="G37" s="12" t="s">
        <v>58</v>
      </c>
    </row>
    <row r="38" spans="1:7" x14ac:dyDescent="0.35">
      <c r="A38" s="3" t="s">
        <v>0</v>
      </c>
      <c r="B38" s="3" t="s">
        <v>76</v>
      </c>
      <c r="C38" s="2">
        <v>10</v>
      </c>
      <c r="D38" s="4" t="s">
        <v>6</v>
      </c>
      <c r="E38" s="5"/>
      <c r="F38" s="16" t="s">
        <v>330</v>
      </c>
      <c r="G38" s="11" t="s">
        <v>75</v>
      </c>
    </row>
    <row r="39" spans="1:7" x14ac:dyDescent="0.35">
      <c r="A39" s="1" t="s">
        <v>0</v>
      </c>
      <c r="B39" s="1" t="s">
        <v>76</v>
      </c>
      <c r="C39" s="2">
        <v>11</v>
      </c>
      <c r="D39" s="4" t="s">
        <v>6</v>
      </c>
      <c r="E39" s="2"/>
      <c r="F39" s="16" t="s">
        <v>330</v>
      </c>
      <c r="G39" s="11" t="s">
        <v>75</v>
      </c>
    </row>
    <row r="40" spans="1:7" x14ac:dyDescent="0.35">
      <c r="A40" s="3" t="s">
        <v>0</v>
      </c>
      <c r="B40" s="3" t="s">
        <v>76</v>
      </c>
      <c r="C40" s="2">
        <v>9</v>
      </c>
      <c r="D40" s="4" t="s">
        <v>6</v>
      </c>
      <c r="E40" s="5"/>
      <c r="F40" s="16" t="s">
        <v>330</v>
      </c>
      <c r="G40" s="11" t="s">
        <v>78</v>
      </c>
    </row>
    <row r="41" spans="1:7" x14ac:dyDescent="0.35">
      <c r="A41" s="1" t="s">
        <v>0</v>
      </c>
      <c r="B41" s="1" t="s">
        <v>76</v>
      </c>
      <c r="C41" s="2">
        <v>6</v>
      </c>
      <c r="D41" s="4" t="s">
        <v>6</v>
      </c>
      <c r="E41" s="2"/>
      <c r="F41" s="16" t="s">
        <v>330</v>
      </c>
      <c r="G41" s="11" t="s">
        <v>78</v>
      </c>
    </row>
    <row r="42" spans="1:7" x14ac:dyDescent="0.35">
      <c r="A42" s="3" t="s">
        <v>0</v>
      </c>
      <c r="B42" s="3" t="s">
        <v>85</v>
      </c>
      <c r="C42" s="2">
        <v>6</v>
      </c>
      <c r="D42" s="4" t="s">
        <v>6</v>
      </c>
      <c r="E42" s="5"/>
      <c r="F42" s="16" t="s">
        <v>330</v>
      </c>
      <c r="G42" s="11" t="s">
        <v>82</v>
      </c>
    </row>
    <row r="43" spans="1:7" x14ac:dyDescent="0.35">
      <c r="A43" s="1" t="s">
        <v>0</v>
      </c>
      <c r="B43" s="1" t="s">
        <v>85</v>
      </c>
      <c r="C43" s="2">
        <v>7</v>
      </c>
      <c r="D43" s="4" t="s">
        <v>6</v>
      </c>
      <c r="E43" s="2"/>
      <c r="F43" s="16" t="s">
        <v>330</v>
      </c>
      <c r="G43" s="11" t="s">
        <v>82</v>
      </c>
    </row>
    <row r="44" spans="1:7" x14ac:dyDescent="0.35">
      <c r="A44" s="1" t="s">
        <v>0</v>
      </c>
      <c r="B44" s="1" t="s">
        <v>89</v>
      </c>
      <c r="C44" s="2">
        <v>46</v>
      </c>
      <c r="D44" s="4" t="s">
        <v>6</v>
      </c>
      <c r="E44" s="2"/>
      <c r="F44" s="16" t="s">
        <v>330</v>
      </c>
      <c r="G44" s="11" t="s">
        <v>88</v>
      </c>
    </row>
    <row r="45" spans="1:7" x14ac:dyDescent="0.35">
      <c r="A45" s="3" t="s">
        <v>0</v>
      </c>
      <c r="B45" s="3" t="s">
        <v>7</v>
      </c>
      <c r="C45" s="2">
        <v>0</v>
      </c>
      <c r="D45" s="4" t="s">
        <v>8</v>
      </c>
      <c r="E45" s="5"/>
      <c r="F45" s="16" t="s">
        <v>330</v>
      </c>
      <c r="G45" s="11" t="s">
        <v>4</v>
      </c>
    </row>
    <row r="46" spans="1:7" x14ac:dyDescent="0.35">
      <c r="A46" s="3" t="s">
        <v>0</v>
      </c>
      <c r="B46" s="3" t="s">
        <v>13</v>
      </c>
      <c r="C46" s="2">
        <v>0</v>
      </c>
      <c r="D46" s="4" t="s">
        <v>8</v>
      </c>
      <c r="E46" s="5"/>
      <c r="F46" s="16" t="s">
        <v>330</v>
      </c>
      <c r="G46" s="12" t="s">
        <v>12</v>
      </c>
    </row>
    <row r="47" spans="1:7" x14ac:dyDescent="0.35">
      <c r="A47" s="1" t="s">
        <v>0</v>
      </c>
      <c r="B47" s="1" t="s">
        <v>15</v>
      </c>
      <c r="C47" s="2">
        <v>0</v>
      </c>
      <c r="D47" s="4" t="s">
        <v>8</v>
      </c>
      <c r="E47" s="2"/>
      <c r="F47" s="16" t="s">
        <v>330</v>
      </c>
      <c r="G47" s="11" t="s">
        <v>14</v>
      </c>
    </row>
    <row r="48" spans="1:7" x14ac:dyDescent="0.35">
      <c r="A48" s="1" t="s">
        <v>0</v>
      </c>
      <c r="B48" s="1" t="s">
        <v>15</v>
      </c>
      <c r="C48" s="2">
        <v>0</v>
      </c>
      <c r="D48" s="4" t="s">
        <v>8</v>
      </c>
      <c r="E48" s="2"/>
      <c r="F48" s="16" t="s">
        <v>330</v>
      </c>
      <c r="G48" s="11" t="s">
        <v>14</v>
      </c>
    </row>
    <row r="49" spans="1:7" x14ac:dyDescent="0.35">
      <c r="A49" s="3" t="s">
        <v>0</v>
      </c>
      <c r="B49" s="3" t="s">
        <v>15</v>
      </c>
      <c r="C49" s="2">
        <v>0</v>
      </c>
      <c r="D49" s="4" t="s">
        <v>8</v>
      </c>
      <c r="E49" s="5"/>
      <c r="F49" s="16" t="s">
        <v>330</v>
      </c>
      <c r="G49" s="12" t="s">
        <v>14</v>
      </c>
    </row>
    <row r="50" spans="1:7" x14ac:dyDescent="0.35">
      <c r="A50" s="1" t="s">
        <v>0</v>
      </c>
      <c r="B50" s="1" t="s">
        <v>15</v>
      </c>
      <c r="C50" s="2">
        <v>0</v>
      </c>
      <c r="D50" s="4" t="s">
        <v>8</v>
      </c>
      <c r="E50" s="2"/>
      <c r="F50" s="16" t="s">
        <v>330</v>
      </c>
      <c r="G50" s="11" t="s">
        <v>14</v>
      </c>
    </row>
    <row r="51" spans="1:7" x14ac:dyDescent="0.35">
      <c r="A51" s="1" t="s">
        <v>0</v>
      </c>
      <c r="B51" s="1" t="s">
        <v>15</v>
      </c>
      <c r="C51" s="2">
        <v>0</v>
      </c>
      <c r="D51" s="4" t="s">
        <v>8</v>
      </c>
      <c r="E51" s="2"/>
      <c r="F51" s="16" t="s">
        <v>330</v>
      </c>
      <c r="G51" s="11" t="s">
        <v>14</v>
      </c>
    </row>
    <row r="52" spans="1:7" x14ac:dyDescent="0.35">
      <c r="A52" s="1" t="s">
        <v>0</v>
      </c>
      <c r="B52" s="1" t="s">
        <v>15</v>
      </c>
      <c r="C52" s="2">
        <v>0</v>
      </c>
      <c r="D52" s="4" t="s">
        <v>8</v>
      </c>
      <c r="E52" s="2"/>
      <c r="F52" s="16" t="s">
        <v>330</v>
      </c>
      <c r="G52" s="12" t="s">
        <v>14</v>
      </c>
    </row>
    <row r="53" spans="1:7" x14ac:dyDescent="0.35">
      <c r="A53" s="3" t="s">
        <v>0</v>
      </c>
      <c r="B53" s="3" t="s">
        <v>15</v>
      </c>
      <c r="C53" s="2">
        <v>0</v>
      </c>
      <c r="D53" s="4" t="s">
        <v>8</v>
      </c>
      <c r="E53" s="5"/>
      <c r="F53" s="16" t="s">
        <v>330</v>
      </c>
      <c r="G53" s="12" t="s">
        <v>17</v>
      </c>
    </row>
    <row r="54" spans="1:7" x14ac:dyDescent="0.35">
      <c r="A54" s="3" t="s">
        <v>0</v>
      </c>
      <c r="B54" s="3" t="s">
        <v>15</v>
      </c>
      <c r="C54" s="2">
        <v>0</v>
      </c>
      <c r="D54" s="4" t="s">
        <v>8</v>
      </c>
      <c r="E54" s="5"/>
      <c r="F54" s="16" t="s">
        <v>330</v>
      </c>
      <c r="G54" s="12" t="s">
        <v>17</v>
      </c>
    </row>
    <row r="55" spans="1:7" x14ac:dyDescent="0.35">
      <c r="A55" s="3" t="s">
        <v>0</v>
      </c>
      <c r="B55" s="3" t="s">
        <v>15</v>
      </c>
      <c r="C55" s="2">
        <v>0</v>
      </c>
      <c r="D55" s="4" t="s">
        <v>8</v>
      </c>
      <c r="E55" s="5"/>
      <c r="F55" s="16" t="s">
        <v>330</v>
      </c>
      <c r="G55" s="12" t="s">
        <v>18</v>
      </c>
    </row>
    <row r="56" spans="1:7" x14ac:dyDescent="0.35">
      <c r="A56" s="3" t="s">
        <v>0</v>
      </c>
      <c r="B56" s="3" t="s">
        <v>15</v>
      </c>
      <c r="C56" s="2">
        <v>0</v>
      </c>
      <c r="D56" s="4" t="s">
        <v>8</v>
      </c>
      <c r="E56" s="5"/>
      <c r="F56" s="16" t="s">
        <v>330</v>
      </c>
      <c r="G56" s="12" t="s">
        <v>18</v>
      </c>
    </row>
    <row r="57" spans="1:7" x14ac:dyDescent="0.35">
      <c r="A57" s="1" t="s">
        <v>0</v>
      </c>
      <c r="B57" s="1" t="s">
        <v>19</v>
      </c>
      <c r="C57" s="2">
        <v>0</v>
      </c>
      <c r="D57" s="4" t="s">
        <v>8</v>
      </c>
      <c r="E57" s="2"/>
      <c r="F57" s="16" t="s">
        <v>330</v>
      </c>
      <c r="G57" s="11" t="s">
        <v>18</v>
      </c>
    </row>
    <row r="58" spans="1:7" x14ac:dyDescent="0.35">
      <c r="A58" s="3" t="s">
        <v>0</v>
      </c>
      <c r="B58" s="3" t="s">
        <v>15</v>
      </c>
      <c r="C58" s="2">
        <v>0</v>
      </c>
      <c r="D58" s="4" t="s">
        <v>8</v>
      </c>
      <c r="E58" s="5"/>
      <c r="F58" s="16" t="s">
        <v>330</v>
      </c>
      <c r="G58" s="11" t="s">
        <v>18</v>
      </c>
    </row>
    <row r="59" spans="1:7" x14ac:dyDescent="0.35">
      <c r="A59" s="3" t="s">
        <v>0</v>
      </c>
      <c r="B59" s="3" t="s">
        <v>26</v>
      </c>
      <c r="C59" s="2">
        <v>0</v>
      </c>
      <c r="D59" s="4" t="s">
        <v>8</v>
      </c>
      <c r="E59" s="5"/>
      <c r="F59" s="16" t="s">
        <v>330</v>
      </c>
      <c r="G59" s="11" t="s">
        <v>25</v>
      </c>
    </row>
    <row r="60" spans="1:7" x14ac:dyDescent="0.35">
      <c r="A60" s="3" t="s">
        <v>0</v>
      </c>
      <c r="B60" s="3" t="s">
        <v>34</v>
      </c>
      <c r="C60" s="2">
        <v>7</v>
      </c>
      <c r="D60" s="4" t="s">
        <v>8</v>
      </c>
      <c r="E60" s="5"/>
      <c r="F60" s="16" t="s">
        <v>330</v>
      </c>
      <c r="G60" s="11" t="s">
        <v>33</v>
      </c>
    </row>
    <row r="61" spans="1:7" x14ac:dyDescent="0.35">
      <c r="A61" s="1" t="s">
        <v>0</v>
      </c>
      <c r="B61" s="1" t="s">
        <v>34</v>
      </c>
      <c r="C61" s="2">
        <v>7</v>
      </c>
      <c r="D61" s="4" t="s">
        <v>8</v>
      </c>
      <c r="E61" s="2"/>
      <c r="F61" s="16" t="s">
        <v>330</v>
      </c>
      <c r="G61" s="11" t="s">
        <v>33</v>
      </c>
    </row>
    <row r="62" spans="1:7" x14ac:dyDescent="0.35">
      <c r="A62" s="1" t="s">
        <v>0</v>
      </c>
      <c r="B62" s="1" t="s">
        <v>41</v>
      </c>
      <c r="C62" s="2">
        <v>6</v>
      </c>
      <c r="D62" s="4" t="s">
        <v>8</v>
      </c>
      <c r="E62" s="2"/>
      <c r="F62" s="16" t="s">
        <v>330</v>
      </c>
      <c r="G62" s="11" t="s">
        <v>40</v>
      </c>
    </row>
    <row r="63" spans="1:7" x14ac:dyDescent="0.35">
      <c r="A63" s="3" t="s">
        <v>0</v>
      </c>
      <c r="B63" s="3" t="s">
        <v>48</v>
      </c>
      <c r="C63" s="2">
        <v>0</v>
      </c>
      <c r="D63" s="4" t="s">
        <v>8</v>
      </c>
      <c r="E63" s="5"/>
      <c r="F63" s="16" t="s">
        <v>330</v>
      </c>
      <c r="G63" s="11" t="s">
        <v>46</v>
      </c>
    </row>
    <row r="64" spans="1:7" x14ac:dyDescent="0.35">
      <c r="A64" s="1" t="s">
        <v>0</v>
      </c>
      <c r="B64" s="1" t="s">
        <v>51</v>
      </c>
      <c r="C64" s="2">
        <v>5</v>
      </c>
      <c r="D64" s="4" t="s">
        <v>8</v>
      </c>
      <c r="E64" s="2"/>
      <c r="F64" s="16">
        <v>253000</v>
      </c>
      <c r="G64" s="11" t="s">
        <v>50</v>
      </c>
    </row>
    <row r="65" spans="1:7" x14ac:dyDescent="0.35">
      <c r="A65" s="1" t="s">
        <v>0</v>
      </c>
      <c r="B65" s="1" t="s">
        <v>53</v>
      </c>
      <c r="C65" s="2">
        <v>86</v>
      </c>
      <c r="D65" s="4" t="s">
        <v>8</v>
      </c>
      <c r="E65" s="2"/>
      <c r="F65" s="16">
        <v>2864000</v>
      </c>
      <c r="G65" s="11" t="s">
        <v>52</v>
      </c>
    </row>
    <row r="66" spans="1:7" x14ac:dyDescent="0.35">
      <c r="A66" s="1" t="s">
        <v>0</v>
      </c>
      <c r="B66" s="1" t="s">
        <v>61</v>
      </c>
      <c r="C66" s="2">
        <v>15</v>
      </c>
      <c r="D66" s="4" t="s">
        <v>8</v>
      </c>
      <c r="E66" s="2"/>
      <c r="F66" s="16" t="s">
        <v>330</v>
      </c>
      <c r="G66" s="11" t="s">
        <v>60</v>
      </c>
    </row>
    <row r="67" spans="1:7" x14ac:dyDescent="0.35">
      <c r="A67" s="1" t="s">
        <v>0</v>
      </c>
      <c r="B67" s="1" t="s">
        <v>63</v>
      </c>
      <c r="C67" s="2">
        <v>0</v>
      </c>
      <c r="D67" s="4" t="s">
        <v>8</v>
      </c>
      <c r="E67" s="2"/>
      <c r="F67" s="16" t="s">
        <v>330</v>
      </c>
      <c r="G67" s="11" t="s">
        <v>62</v>
      </c>
    </row>
    <row r="68" spans="1:7" x14ac:dyDescent="0.35">
      <c r="A68" s="1" t="s">
        <v>0</v>
      </c>
      <c r="B68" s="1" t="s">
        <v>66</v>
      </c>
      <c r="C68" s="2">
        <v>8</v>
      </c>
      <c r="D68" s="4" t="s">
        <v>8</v>
      </c>
      <c r="E68" s="2"/>
      <c r="F68" s="16" t="s">
        <v>330</v>
      </c>
      <c r="G68" s="11" t="s">
        <v>65</v>
      </c>
    </row>
    <row r="69" spans="1:7" x14ac:dyDescent="0.35">
      <c r="A69" s="1" t="s">
        <v>0</v>
      </c>
      <c r="B69" s="1" t="s">
        <v>67</v>
      </c>
      <c r="C69" s="2">
        <v>0</v>
      </c>
      <c r="D69" s="4" t="s">
        <v>8</v>
      </c>
      <c r="E69" s="7"/>
      <c r="F69" s="16" t="s">
        <v>330</v>
      </c>
      <c r="G69" s="11" t="s">
        <v>65</v>
      </c>
    </row>
    <row r="70" spans="1:7" x14ac:dyDescent="0.35">
      <c r="A70" s="1" t="s">
        <v>0</v>
      </c>
      <c r="B70" s="1" t="s">
        <v>72</v>
      </c>
      <c r="C70" s="2">
        <v>41</v>
      </c>
      <c r="D70" s="4" t="s">
        <v>8</v>
      </c>
      <c r="E70" s="2"/>
      <c r="F70" s="16" t="s">
        <v>330</v>
      </c>
      <c r="G70" s="11" t="s">
        <v>71</v>
      </c>
    </row>
    <row r="71" spans="1:7" x14ac:dyDescent="0.35">
      <c r="A71" s="1" t="s">
        <v>0</v>
      </c>
      <c r="B71" s="1" t="s">
        <v>72</v>
      </c>
      <c r="C71" s="2">
        <v>58</v>
      </c>
      <c r="D71" s="4" t="s">
        <v>8</v>
      </c>
      <c r="E71" s="2"/>
      <c r="F71" s="16" t="s">
        <v>330</v>
      </c>
      <c r="G71" s="11" t="s">
        <v>73</v>
      </c>
    </row>
    <row r="72" spans="1:7" x14ac:dyDescent="0.35">
      <c r="A72" s="3" t="s">
        <v>0</v>
      </c>
      <c r="B72" s="3" t="s">
        <v>72</v>
      </c>
      <c r="C72" s="2">
        <v>25</v>
      </c>
      <c r="D72" s="4" t="s">
        <v>8</v>
      </c>
      <c r="E72" s="5"/>
      <c r="F72" s="16" t="s">
        <v>330</v>
      </c>
      <c r="G72" s="11" t="s">
        <v>70</v>
      </c>
    </row>
    <row r="73" spans="1:7" x14ac:dyDescent="0.35">
      <c r="A73" s="3" t="s">
        <v>0</v>
      </c>
      <c r="B73" s="3" t="s">
        <v>76</v>
      </c>
      <c r="C73" s="2">
        <v>5</v>
      </c>
      <c r="D73" s="4" t="s">
        <v>8</v>
      </c>
      <c r="E73" s="5"/>
      <c r="F73" s="16" t="s">
        <v>330</v>
      </c>
      <c r="G73" s="11" t="s">
        <v>80</v>
      </c>
    </row>
    <row r="74" spans="1:7" x14ac:dyDescent="0.35">
      <c r="A74" s="1" t="s">
        <v>0</v>
      </c>
      <c r="B74" s="1" t="s">
        <v>83</v>
      </c>
      <c r="C74" s="2">
        <v>0</v>
      </c>
      <c r="D74" s="4" t="s">
        <v>8</v>
      </c>
      <c r="E74" s="2"/>
      <c r="F74" s="16" t="s">
        <v>330</v>
      </c>
      <c r="G74" s="11" t="s">
        <v>82</v>
      </c>
    </row>
    <row r="75" spans="1:7" x14ac:dyDescent="0.35">
      <c r="A75" s="1" t="s">
        <v>0</v>
      </c>
      <c r="B75" s="1" t="s">
        <v>83</v>
      </c>
      <c r="C75" s="2">
        <v>0</v>
      </c>
      <c r="D75" s="4" t="s">
        <v>8</v>
      </c>
      <c r="E75" s="2"/>
      <c r="F75" s="16" t="s">
        <v>330</v>
      </c>
      <c r="G75" s="11" t="s">
        <v>82</v>
      </c>
    </row>
    <row r="76" spans="1:7" x14ac:dyDescent="0.35">
      <c r="A76" s="1" t="s">
        <v>0</v>
      </c>
      <c r="B76" s="1" t="s">
        <v>87</v>
      </c>
      <c r="C76" s="2">
        <v>39</v>
      </c>
      <c r="D76" s="4" t="s">
        <v>8</v>
      </c>
      <c r="E76" s="2"/>
      <c r="F76" s="16" t="s">
        <v>330</v>
      </c>
      <c r="G76" s="11" t="s">
        <v>86</v>
      </c>
    </row>
    <row r="77" spans="1:7" ht="58.5" x14ac:dyDescent="0.35">
      <c r="A77" s="3" t="s">
        <v>93</v>
      </c>
      <c r="B77" s="3" t="s">
        <v>245</v>
      </c>
      <c r="C77" s="2">
        <v>1411</v>
      </c>
      <c r="D77" s="4" t="s">
        <v>247</v>
      </c>
      <c r="E77" s="5"/>
      <c r="F77" s="19">
        <v>186740847.38999999</v>
      </c>
      <c r="G77" s="12" t="s">
        <v>246</v>
      </c>
    </row>
    <row r="78" spans="1:7" ht="47" x14ac:dyDescent="0.35">
      <c r="A78" s="3" t="s">
        <v>93</v>
      </c>
      <c r="B78" s="3" t="s">
        <v>237</v>
      </c>
      <c r="C78" s="2">
        <v>26</v>
      </c>
      <c r="D78" s="4" t="s">
        <v>238</v>
      </c>
      <c r="E78" s="5"/>
      <c r="F78" s="22">
        <v>17653454</v>
      </c>
      <c r="G78" s="12" t="s">
        <v>29</v>
      </c>
    </row>
    <row r="79" spans="1:7" ht="47" x14ac:dyDescent="0.35">
      <c r="A79" s="3" t="s">
        <v>93</v>
      </c>
      <c r="B79" s="3" t="s">
        <v>121</v>
      </c>
      <c r="C79" s="2">
        <v>183</v>
      </c>
      <c r="D79" s="4" t="s">
        <v>30</v>
      </c>
      <c r="E79" s="5"/>
      <c r="F79" s="22">
        <v>77995946</v>
      </c>
      <c r="G79" s="12" t="s">
        <v>29</v>
      </c>
    </row>
    <row r="80" spans="1:7" ht="47" x14ac:dyDescent="0.35">
      <c r="A80" s="3" t="s">
        <v>93</v>
      </c>
      <c r="B80" s="3" t="s">
        <v>140</v>
      </c>
      <c r="C80" s="2">
        <v>108</v>
      </c>
      <c r="D80" s="4" t="s">
        <v>30</v>
      </c>
      <c r="E80" s="5"/>
      <c r="F80" s="22">
        <f>11325027+24608389</f>
        <v>35933416</v>
      </c>
      <c r="G80" s="12" t="s">
        <v>29</v>
      </c>
    </row>
    <row r="81" spans="1:7" ht="47" x14ac:dyDescent="0.35">
      <c r="A81" s="1" t="s">
        <v>93</v>
      </c>
      <c r="B81" s="1" t="s">
        <v>213</v>
      </c>
      <c r="C81" s="2">
        <v>705</v>
      </c>
      <c r="D81" s="4" t="s">
        <v>30</v>
      </c>
      <c r="E81" s="2"/>
      <c r="F81" s="22">
        <v>68954295</v>
      </c>
      <c r="G81" s="12" t="s">
        <v>29</v>
      </c>
    </row>
    <row r="82" spans="1:7" ht="47" x14ac:dyDescent="0.35">
      <c r="A82" s="1" t="s">
        <v>93</v>
      </c>
      <c r="B82" s="1" t="s">
        <v>231</v>
      </c>
      <c r="C82" s="2">
        <v>174</v>
      </c>
      <c r="D82" s="4" t="s">
        <v>30</v>
      </c>
      <c r="E82" s="2"/>
      <c r="F82" s="22">
        <v>6954121</v>
      </c>
      <c r="G82" s="12" t="s">
        <v>29</v>
      </c>
    </row>
    <row r="83" spans="1:7" x14ac:dyDescent="0.35">
      <c r="A83" s="3" t="s">
        <v>93</v>
      </c>
      <c r="B83" s="3" t="s">
        <v>241</v>
      </c>
      <c r="C83" s="2">
        <v>4</v>
      </c>
      <c r="D83" s="4" t="s">
        <v>30</v>
      </c>
      <c r="E83" s="5"/>
      <c r="F83" s="16" t="s">
        <v>330</v>
      </c>
      <c r="G83" s="11" t="s">
        <v>232</v>
      </c>
    </row>
    <row r="84" spans="1:7" ht="47" x14ac:dyDescent="0.35">
      <c r="A84" s="3" t="s">
        <v>93</v>
      </c>
      <c r="B84" s="3" t="s">
        <v>227</v>
      </c>
      <c r="C84" s="2">
        <v>216</v>
      </c>
      <c r="D84" s="4" t="s">
        <v>228</v>
      </c>
      <c r="E84" s="5"/>
      <c r="F84" s="22">
        <v>-14101938.570000008</v>
      </c>
      <c r="G84" s="12" t="s">
        <v>29</v>
      </c>
    </row>
    <row r="85" spans="1:7" ht="47" x14ac:dyDescent="0.35">
      <c r="A85" s="3" t="s">
        <v>93</v>
      </c>
      <c r="B85" s="3" t="s">
        <v>105</v>
      </c>
      <c r="C85" s="2">
        <v>83</v>
      </c>
      <c r="D85" s="4" t="s">
        <v>21</v>
      </c>
      <c r="E85" s="5"/>
      <c r="F85" s="22">
        <v>38369276</v>
      </c>
      <c r="G85" s="12" t="s">
        <v>2</v>
      </c>
    </row>
    <row r="86" spans="1:7" ht="47" x14ac:dyDescent="0.35">
      <c r="A86" s="3" t="s">
        <v>93</v>
      </c>
      <c r="B86" s="3" t="s">
        <v>117</v>
      </c>
      <c r="C86" s="2">
        <v>32</v>
      </c>
      <c r="D86" s="4" t="s">
        <v>21</v>
      </c>
      <c r="E86" s="5"/>
      <c r="F86" s="22">
        <v>1844436</v>
      </c>
      <c r="G86" s="12" t="s">
        <v>2</v>
      </c>
    </row>
    <row r="87" spans="1:7" ht="47" x14ac:dyDescent="0.35">
      <c r="A87" s="3" t="s">
        <v>93</v>
      </c>
      <c r="B87" s="3" t="s">
        <v>129</v>
      </c>
      <c r="C87" s="2">
        <v>13</v>
      </c>
      <c r="D87" s="4" t="s">
        <v>21</v>
      </c>
      <c r="E87" s="5"/>
      <c r="F87" s="22">
        <v>1531841</v>
      </c>
      <c r="G87" s="12" t="s">
        <v>2</v>
      </c>
    </row>
    <row r="88" spans="1:7" ht="47" x14ac:dyDescent="0.35">
      <c r="A88" s="1" t="s">
        <v>93</v>
      </c>
      <c r="B88" s="1" t="s">
        <v>139</v>
      </c>
      <c r="C88" s="2">
        <v>47</v>
      </c>
      <c r="D88" s="4" t="s">
        <v>21</v>
      </c>
      <c r="E88" s="2"/>
      <c r="F88" s="22">
        <f>9687513+22140882</f>
        <v>31828395</v>
      </c>
      <c r="G88" s="12" t="s">
        <v>2</v>
      </c>
    </row>
    <row r="89" spans="1:7" ht="47" x14ac:dyDescent="0.35">
      <c r="A89" s="3" t="s">
        <v>93</v>
      </c>
      <c r="B89" s="3" t="s">
        <v>153</v>
      </c>
      <c r="C89" s="2">
        <v>86</v>
      </c>
      <c r="D89" s="4" t="s">
        <v>21</v>
      </c>
      <c r="E89" s="5"/>
      <c r="F89" s="22">
        <v>3006604</v>
      </c>
      <c r="G89" s="12" t="s">
        <v>2</v>
      </c>
    </row>
    <row r="90" spans="1:7" ht="47" x14ac:dyDescent="0.35">
      <c r="A90" s="3" t="s">
        <v>93</v>
      </c>
      <c r="B90" s="3" t="s">
        <v>174</v>
      </c>
      <c r="C90" s="2">
        <v>127</v>
      </c>
      <c r="D90" s="4" t="s">
        <v>21</v>
      </c>
      <c r="E90" s="5"/>
      <c r="F90" s="22">
        <v>5960837</v>
      </c>
      <c r="G90" s="12" t="s">
        <v>2</v>
      </c>
    </row>
    <row r="91" spans="1:7" ht="47" x14ac:dyDescent="0.35">
      <c r="A91" s="3" t="s">
        <v>93</v>
      </c>
      <c r="B91" s="3" t="s">
        <v>193</v>
      </c>
      <c r="C91" s="2">
        <v>181</v>
      </c>
      <c r="D91" s="4" t="s">
        <v>21</v>
      </c>
      <c r="E91" s="5"/>
      <c r="F91" s="22">
        <v>24511039.079999998</v>
      </c>
      <c r="G91" s="12" t="s">
        <v>2</v>
      </c>
    </row>
    <row r="92" spans="1:7" ht="47" x14ac:dyDescent="0.35">
      <c r="A92" s="1" t="s">
        <v>93</v>
      </c>
      <c r="B92" s="1" t="s">
        <v>198</v>
      </c>
      <c r="C92" s="2">
        <v>205</v>
      </c>
      <c r="D92" s="4" t="s">
        <v>21</v>
      </c>
      <c r="E92" s="2"/>
      <c r="F92" s="22">
        <v>0</v>
      </c>
      <c r="G92" s="12" t="s">
        <v>2</v>
      </c>
    </row>
    <row r="93" spans="1:7" ht="47" x14ac:dyDescent="0.35">
      <c r="A93" s="3" t="s">
        <v>93</v>
      </c>
      <c r="B93" s="3" t="s">
        <v>216</v>
      </c>
      <c r="C93" s="2">
        <v>120</v>
      </c>
      <c r="D93" s="4" t="s">
        <v>21</v>
      </c>
      <c r="E93" s="5"/>
      <c r="F93" s="22">
        <v>-8788.61</v>
      </c>
      <c r="G93" s="12" t="s">
        <v>2</v>
      </c>
    </row>
    <row r="94" spans="1:7" ht="47" x14ac:dyDescent="0.35">
      <c r="A94" s="3" t="s">
        <v>93</v>
      </c>
      <c r="B94" s="3" t="s">
        <v>113</v>
      </c>
      <c r="C94" s="2">
        <v>66</v>
      </c>
      <c r="D94" s="4" t="s">
        <v>64</v>
      </c>
      <c r="E94" s="5"/>
      <c r="F94" s="22">
        <v>35555598</v>
      </c>
      <c r="G94" s="12" t="s">
        <v>2</v>
      </c>
    </row>
    <row r="95" spans="1:7" x14ac:dyDescent="0.35">
      <c r="A95" s="1" t="s">
        <v>93</v>
      </c>
      <c r="B95" s="1" t="s">
        <v>122</v>
      </c>
      <c r="C95" s="2">
        <v>0</v>
      </c>
      <c r="D95" s="4" t="s">
        <v>64</v>
      </c>
      <c r="E95" s="2"/>
      <c r="F95" s="16" t="s">
        <v>330</v>
      </c>
      <c r="G95" s="11" t="s">
        <v>94</v>
      </c>
    </row>
    <row r="96" spans="1:7" ht="47" x14ac:dyDescent="0.35">
      <c r="A96" s="3" t="s">
        <v>93</v>
      </c>
      <c r="B96" s="3" t="s">
        <v>126</v>
      </c>
      <c r="C96" s="2">
        <v>45</v>
      </c>
      <c r="D96" s="4" t="s">
        <v>64</v>
      </c>
      <c r="E96" s="5"/>
      <c r="F96" s="22">
        <v>2467507</v>
      </c>
      <c r="G96" s="12" t="s">
        <v>2</v>
      </c>
    </row>
    <row r="97" spans="1:7" ht="47" x14ac:dyDescent="0.35">
      <c r="A97" s="1" t="s">
        <v>93</v>
      </c>
      <c r="B97" s="1" t="s">
        <v>224</v>
      </c>
      <c r="C97" s="2">
        <v>70</v>
      </c>
      <c r="D97" s="4" t="s">
        <v>64</v>
      </c>
      <c r="E97" s="2"/>
      <c r="F97" s="22">
        <v>23963474</v>
      </c>
      <c r="G97" s="12" t="s">
        <v>2</v>
      </c>
    </row>
    <row r="98" spans="1:7" x14ac:dyDescent="0.35">
      <c r="A98" s="1" t="s">
        <v>93</v>
      </c>
      <c r="B98" s="1" t="s">
        <v>241</v>
      </c>
      <c r="C98" s="2">
        <v>1</v>
      </c>
      <c r="D98" s="4" t="s">
        <v>64</v>
      </c>
      <c r="E98" s="2"/>
      <c r="F98" s="16" t="s">
        <v>330</v>
      </c>
      <c r="G98" s="11" t="s">
        <v>232</v>
      </c>
    </row>
    <row r="99" spans="1:7" x14ac:dyDescent="0.35">
      <c r="A99" s="1" t="s">
        <v>93</v>
      </c>
      <c r="B99" s="1" t="s">
        <v>146</v>
      </c>
      <c r="C99" s="2">
        <v>10</v>
      </c>
      <c r="D99" s="4" t="s">
        <v>3</v>
      </c>
      <c r="E99" s="2"/>
      <c r="F99" s="16" t="s">
        <v>330</v>
      </c>
      <c r="G99" s="11" t="s">
        <v>145</v>
      </c>
    </row>
    <row r="100" spans="1:7" x14ac:dyDescent="0.35">
      <c r="A100" s="1" t="s">
        <v>93</v>
      </c>
      <c r="B100" s="1" t="s">
        <v>150</v>
      </c>
      <c r="C100" s="2">
        <v>10</v>
      </c>
      <c r="D100" s="4" t="s">
        <v>3</v>
      </c>
      <c r="E100" s="2"/>
      <c r="F100" s="16" t="s">
        <v>330</v>
      </c>
      <c r="G100" s="11" t="s">
        <v>141</v>
      </c>
    </row>
    <row r="101" spans="1:7" ht="47" x14ac:dyDescent="0.35">
      <c r="A101" s="3" t="s">
        <v>93</v>
      </c>
      <c r="B101" s="3" t="s">
        <v>151</v>
      </c>
      <c r="C101" s="2">
        <v>56</v>
      </c>
      <c r="D101" s="4" t="s">
        <v>3</v>
      </c>
      <c r="E101" s="5"/>
      <c r="F101" s="22">
        <v>1850522</v>
      </c>
      <c r="G101" s="12" t="s">
        <v>2</v>
      </c>
    </row>
    <row r="102" spans="1:7" ht="47" x14ac:dyDescent="0.35">
      <c r="A102" s="3" t="s">
        <v>93</v>
      </c>
      <c r="B102" s="3" t="s">
        <v>159</v>
      </c>
      <c r="C102" s="2">
        <v>40</v>
      </c>
      <c r="D102" s="4" t="s">
        <v>3</v>
      </c>
      <c r="E102" s="8"/>
      <c r="F102" s="22">
        <v>4461582</v>
      </c>
      <c r="G102" s="12" t="s">
        <v>2</v>
      </c>
    </row>
    <row r="103" spans="1:7" x14ac:dyDescent="0.35">
      <c r="A103" s="1" t="s">
        <v>93</v>
      </c>
      <c r="B103" s="1" t="s">
        <v>161</v>
      </c>
      <c r="C103" s="2">
        <v>10</v>
      </c>
      <c r="D103" s="4" t="s">
        <v>3</v>
      </c>
      <c r="E103" s="6">
        <v>999.99</v>
      </c>
      <c r="F103" s="22">
        <v>151375</v>
      </c>
      <c r="G103" s="11" t="s">
        <v>160</v>
      </c>
    </row>
    <row r="104" spans="1:7" x14ac:dyDescent="0.35">
      <c r="A104" s="3" t="s">
        <v>93</v>
      </c>
      <c r="B104" s="3" t="s">
        <v>150</v>
      </c>
      <c r="C104" s="2">
        <v>55</v>
      </c>
      <c r="D104" s="4" t="s">
        <v>3</v>
      </c>
      <c r="E104" s="5"/>
      <c r="F104" s="16" t="s">
        <v>330</v>
      </c>
      <c r="G104" s="11" t="s">
        <v>162</v>
      </c>
    </row>
    <row r="105" spans="1:7" x14ac:dyDescent="0.35">
      <c r="A105" s="1" t="s">
        <v>93</v>
      </c>
      <c r="B105" s="1" t="s">
        <v>150</v>
      </c>
      <c r="C105" s="2">
        <v>7</v>
      </c>
      <c r="D105" s="4" t="s">
        <v>3</v>
      </c>
      <c r="E105" s="7"/>
      <c r="F105" s="22">
        <v>1861325.92</v>
      </c>
      <c r="G105" s="11" t="s">
        <v>167</v>
      </c>
    </row>
    <row r="106" spans="1:7" x14ac:dyDescent="0.35">
      <c r="A106" s="1" t="s">
        <v>93</v>
      </c>
      <c r="B106" s="1" t="s">
        <v>150</v>
      </c>
      <c r="C106" s="2">
        <v>13</v>
      </c>
      <c r="D106" s="4" t="s">
        <v>3</v>
      </c>
      <c r="E106" s="2"/>
      <c r="F106" s="22">
        <v>832200</v>
      </c>
      <c r="G106" s="11" t="s">
        <v>171</v>
      </c>
    </row>
    <row r="107" spans="1:7" x14ac:dyDescent="0.35">
      <c r="A107" s="1" t="s">
        <v>93</v>
      </c>
      <c r="B107" s="1" t="s">
        <v>150</v>
      </c>
      <c r="C107" s="2">
        <v>44</v>
      </c>
      <c r="D107" s="4" t="s">
        <v>3</v>
      </c>
      <c r="E107" s="2"/>
      <c r="F107" s="16" t="s">
        <v>330</v>
      </c>
      <c r="G107" s="11" t="s">
        <v>191</v>
      </c>
    </row>
    <row r="108" spans="1:7" x14ac:dyDescent="0.35">
      <c r="A108" s="3" t="s">
        <v>93</v>
      </c>
      <c r="B108" s="3" t="s">
        <v>150</v>
      </c>
      <c r="C108" s="2">
        <v>33</v>
      </c>
      <c r="D108" s="4" t="s">
        <v>3</v>
      </c>
      <c r="E108" s="5"/>
      <c r="F108" s="16" t="s">
        <v>330</v>
      </c>
      <c r="G108" s="11" t="s">
        <v>191</v>
      </c>
    </row>
    <row r="109" spans="1:7" x14ac:dyDescent="0.35">
      <c r="A109" s="1" t="s">
        <v>93</v>
      </c>
      <c r="B109" s="1" t="s">
        <v>150</v>
      </c>
      <c r="C109" s="2">
        <v>77</v>
      </c>
      <c r="D109" s="4" t="s">
        <v>3</v>
      </c>
      <c r="E109" s="2"/>
      <c r="F109" s="16" t="s">
        <v>330</v>
      </c>
      <c r="G109" s="11" t="s">
        <v>191</v>
      </c>
    </row>
    <row r="110" spans="1:7" x14ac:dyDescent="0.35">
      <c r="A110" s="1" t="s">
        <v>93</v>
      </c>
      <c r="B110" s="1" t="s">
        <v>150</v>
      </c>
      <c r="C110" s="2">
        <v>35</v>
      </c>
      <c r="D110" s="4" t="s">
        <v>3</v>
      </c>
      <c r="E110" s="2"/>
      <c r="F110" s="16" t="s">
        <v>330</v>
      </c>
      <c r="G110" s="11" t="s">
        <v>191</v>
      </c>
    </row>
    <row r="111" spans="1:7" x14ac:dyDescent="0.35">
      <c r="A111" s="3" t="s">
        <v>93</v>
      </c>
      <c r="B111" s="3" t="s">
        <v>150</v>
      </c>
      <c r="C111" s="2">
        <v>56</v>
      </c>
      <c r="D111" s="4" t="s">
        <v>3</v>
      </c>
      <c r="E111" s="5"/>
      <c r="F111" s="16" t="s">
        <v>330</v>
      </c>
      <c r="G111" s="11" t="s">
        <v>200</v>
      </c>
    </row>
    <row r="112" spans="1:7" x14ac:dyDescent="0.35">
      <c r="A112" s="3" t="s">
        <v>93</v>
      </c>
      <c r="B112" s="3" t="s">
        <v>205</v>
      </c>
      <c r="C112" s="2">
        <v>49</v>
      </c>
      <c r="D112" s="4" t="s">
        <v>3</v>
      </c>
      <c r="E112" s="5"/>
      <c r="F112" s="16" t="s">
        <v>330</v>
      </c>
      <c r="G112" s="11" t="s">
        <v>204</v>
      </c>
    </row>
    <row r="113" spans="1:7" ht="24" x14ac:dyDescent="0.35">
      <c r="A113" s="3" t="s">
        <v>93</v>
      </c>
      <c r="B113" s="3" t="s">
        <v>220</v>
      </c>
      <c r="C113" s="2">
        <v>0</v>
      </c>
      <c r="D113" s="4" t="s">
        <v>3</v>
      </c>
      <c r="E113" s="6">
        <v>3333.35</v>
      </c>
      <c r="F113" s="22">
        <v>272000</v>
      </c>
      <c r="G113" s="11" t="s">
        <v>335</v>
      </c>
    </row>
    <row r="114" spans="1:7" ht="72" customHeight="1" x14ac:dyDescent="0.35">
      <c r="A114" s="1" t="s">
        <v>93</v>
      </c>
      <c r="B114" s="1" t="s">
        <v>239</v>
      </c>
      <c r="C114" s="2">
        <v>7</v>
      </c>
      <c r="D114" s="4" t="s">
        <v>3</v>
      </c>
      <c r="E114" s="2"/>
      <c r="F114" s="22">
        <v>17653454</v>
      </c>
      <c r="G114" s="12" t="s">
        <v>240</v>
      </c>
    </row>
    <row r="115" spans="1:7" x14ac:dyDescent="0.35">
      <c r="A115" s="1" t="s">
        <v>93</v>
      </c>
      <c r="B115" s="1" t="s">
        <v>138</v>
      </c>
      <c r="C115" s="2">
        <v>2</v>
      </c>
      <c r="D115" s="4" t="s">
        <v>32</v>
      </c>
      <c r="E115" s="2"/>
      <c r="F115" s="16" t="s">
        <v>330</v>
      </c>
      <c r="G115" s="11" t="s">
        <v>137</v>
      </c>
    </row>
    <row r="116" spans="1:7" x14ac:dyDescent="0.35">
      <c r="A116" s="1" t="s">
        <v>93</v>
      </c>
      <c r="B116" s="1" t="s">
        <v>150</v>
      </c>
      <c r="C116" s="2">
        <v>18</v>
      </c>
      <c r="D116" s="4" t="s">
        <v>32</v>
      </c>
      <c r="E116" s="2"/>
      <c r="F116" s="16" t="s">
        <v>330</v>
      </c>
      <c r="G116" s="11" t="s">
        <v>141</v>
      </c>
    </row>
    <row r="117" spans="1:7" x14ac:dyDescent="0.35">
      <c r="A117" s="3" t="s">
        <v>93</v>
      </c>
      <c r="B117" s="3" t="s">
        <v>150</v>
      </c>
      <c r="C117" s="2">
        <v>58</v>
      </c>
      <c r="D117" s="4" t="s">
        <v>32</v>
      </c>
      <c r="E117" s="5"/>
      <c r="F117" s="16" t="s">
        <v>330</v>
      </c>
      <c r="G117" s="11" t="s">
        <v>152</v>
      </c>
    </row>
    <row r="118" spans="1:7" x14ac:dyDescent="0.35">
      <c r="A118" s="3" t="s">
        <v>93</v>
      </c>
      <c r="B118" s="3" t="s">
        <v>218</v>
      </c>
      <c r="C118" s="2">
        <v>24</v>
      </c>
      <c r="D118" s="4" t="s">
        <v>32</v>
      </c>
      <c r="E118" s="5"/>
      <c r="F118" s="22">
        <v>1011028</v>
      </c>
      <c r="G118" s="11" t="s">
        <v>217</v>
      </c>
    </row>
    <row r="119" spans="1:7" x14ac:dyDescent="0.35">
      <c r="A119" s="1" t="s">
        <v>93</v>
      </c>
      <c r="B119" s="1" t="s">
        <v>243</v>
      </c>
      <c r="C119" s="2">
        <v>264</v>
      </c>
      <c r="D119" s="4" t="s">
        <v>32</v>
      </c>
      <c r="E119" s="2"/>
      <c r="F119" s="16" t="s">
        <v>330</v>
      </c>
      <c r="G119" s="11" t="s">
        <v>244</v>
      </c>
    </row>
    <row r="120" spans="1:7" x14ac:dyDescent="0.35">
      <c r="A120" s="1" t="s">
        <v>93</v>
      </c>
      <c r="B120" s="1" t="s">
        <v>96</v>
      </c>
      <c r="C120" s="2">
        <v>12</v>
      </c>
      <c r="D120" s="4" t="s">
        <v>6</v>
      </c>
      <c r="E120" s="2"/>
      <c r="F120" s="16" t="s">
        <v>330</v>
      </c>
      <c r="G120" s="11" t="s">
        <v>95</v>
      </c>
    </row>
    <row r="121" spans="1:7" x14ac:dyDescent="0.35">
      <c r="A121" s="1" t="s">
        <v>93</v>
      </c>
      <c r="B121" s="1" t="s">
        <v>96</v>
      </c>
      <c r="C121" s="2">
        <v>0</v>
      </c>
      <c r="D121" s="4" t="s">
        <v>6</v>
      </c>
      <c r="E121" s="2"/>
      <c r="F121" s="16" t="s">
        <v>330</v>
      </c>
      <c r="G121" s="11" t="s">
        <v>100</v>
      </c>
    </row>
    <row r="122" spans="1:7" x14ac:dyDescent="0.35">
      <c r="A122" s="1" t="s">
        <v>93</v>
      </c>
      <c r="B122" s="1" t="s">
        <v>96</v>
      </c>
      <c r="C122" s="2">
        <v>17</v>
      </c>
      <c r="D122" s="4" t="s">
        <v>6</v>
      </c>
      <c r="E122" s="2"/>
      <c r="F122" s="16" t="s">
        <v>330</v>
      </c>
      <c r="G122" s="11" t="s">
        <v>102</v>
      </c>
    </row>
    <row r="123" spans="1:7" x14ac:dyDescent="0.35">
      <c r="A123" s="3" t="s">
        <v>93</v>
      </c>
      <c r="B123" s="3" t="s">
        <v>96</v>
      </c>
      <c r="C123" s="2">
        <v>17</v>
      </c>
      <c r="D123" s="4" t="s">
        <v>6</v>
      </c>
      <c r="E123" s="5"/>
      <c r="F123" s="16" t="s">
        <v>330</v>
      </c>
      <c r="G123" s="11" t="s">
        <v>104</v>
      </c>
    </row>
    <row r="124" spans="1:7" x14ac:dyDescent="0.35">
      <c r="A124" s="1" t="s">
        <v>93</v>
      </c>
      <c r="B124" s="1" t="s">
        <v>107</v>
      </c>
      <c r="C124" s="2">
        <v>14</v>
      </c>
      <c r="D124" s="4" t="s">
        <v>6</v>
      </c>
      <c r="E124" s="2"/>
      <c r="F124" s="16" t="s">
        <v>330</v>
      </c>
      <c r="G124" s="11" t="s">
        <v>106</v>
      </c>
    </row>
    <row r="125" spans="1:7" x14ac:dyDescent="0.35">
      <c r="A125" s="1" t="s">
        <v>93</v>
      </c>
      <c r="B125" s="1" t="s">
        <v>96</v>
      </c>
      <c r="C125" s="2">
        <v>15</v>
      </c>
      <c r="D125" s="4" t="s">
        <v>6</v>
      </c>
      <c r="E125" s="2"/>
      <c r="F125" s="16" t="s">
        <v>330</v>
      </c>
      <c r="G125" s="11" t="s">
        <v>112</v>
      </c>
    </row>
    <row r="126" spans="1:7" x14ac:dyDescent="0.35">
      <c r="A126" s="3" t="s">
        <v>93</v>
      </c>
      <c r="B126" s="3" t="s">
        <v>119</v>
      </c>
      <c r="C126" s="2">
        <v>7</v>
      </c>
      <c r="D126" s="4" t="s">
        <v>6</v>
      </c>
      <c r="E126" s="5"/>
      <c r="F126" s="16" t="s">
        <v>330</v>
      </c>
      <c r="G126" s="11" t="s">
        <v>118</v>
      </c>
    </row>
    <row r="127" spans="1:7" x14ac:dyDescent="0.35">
      <c r="A127" s="3" t="s">
        <v>93</v>
      </c>
      <c r="B127" s="3" t="s">
        <v>124</v>
      </c>
      <c r="C127" s="2">
        <v>3</v>
      </c>
      <c r="D127" s="4" t="s">
        <v>6</v>
      </c>
      <c r="E127" s="5"/>
      <c r="F127" s="16" t="s">
        <v>330</v>
      </c>
      <c r="G127" s="11" t="s">
        <v>123</v>
      </c>
    </row>
    <row r="128" spans="1:7" x14ac:dyDescent="0.35">
      <c r="A128" s="1" t="s">
        <v>93</v>
      </c>
      <c r="B128" s="1" t="s">
        <v>96</v>
      </c>
      <c r="C128" s="2">
        <v>22</v>
      </c>
      <c r="D128" s="4" t="s">
        <v>6</v>
      </c>
      <c r="E128" s="2"/>
      <c r="F128" s="16" t="s">
        <v>330</v>
      </c>
      <c r="G128" s="11" t="s">
        <v>125</v>
      </c>
    </row>
    <row r="129" spans="1:7" x14ac:dyDescent="0.35">
      <c r="A129" s="3" t="s">
        <v>93</v>
      </c>
      <c r="B129" s="3" t="s">
        <v>131</v>
      </c>
      <c r="C129" s="2">
        <v>3</v>
      </c>
      <c r="D129" s="4" t="s">
        <v>6</v>
      </c>
      <c r="E129" s="5"/>
      <c r="F129" s="16" t="s">
        <v>330</v>
      </c>
      <c r="G129" s="11" t="s">
        <v>130</v>
      </c>
    </row>
    <row r="130" spans="1:7" x14ac:dyDescent="0.35">
      <c r="A130" s="3" t="s">
        <v>93</v>
      </c>
      <c r="B130" s="3" t="s">
        <v>133</v>
      </c>
      <c r="C130" s="2">
        <v>6</v>
      </c>
      <c r="D130" s="4" t="s">
        <v>6</v>
      </c>
      <c r="E130" s="5"/>
      <c r="F130" s="16" t="s">
        <v>330</v>
      </c>
      <c r="G130" s="11" t="s">
        <v>132</v>
      </c>
    </row>
    <row r="131" spans="1:7" x14ac:dyDescent="0.35">
      <c r="A131" s="1" t="s">
        <v>93</v>
      </c>
      <c r="B131" s="1" t="s">
        <v>135</v>
      </c>
      <c r="C131" s="2">
        <v>10</v>
      </c>
      <c r="D131" s="4" t="s">
        <v>6</v>
      </c>
      <c r="E131" s="2"/>
      <c r="F131" s="16" t="s">
        <v>330</v>
      </c>
      <c r="G131" s="11" t="s">
        <v>134</v>
      </c>
    </row>
    <row r="132" spans="1:7" x14ac:dyDescent="0.35">
      <c r="A132" s="1" t="s">
        <v>93</v>
      </c>
      <c r="B132" s="1" t="s">
        <v>131</v>
      </c>
      <c r="C132" s="2">
        <v>20</v>
      </c>
      <c r="D132" s="4" t="s">
        <v>6</v>
      </c>
      <c r="E132" s="2"/>
      <c r="F132" s="16" t="s">
        <v>330</v>
      </c>
      <c r="G132" s="11" t="s">
        <v>136</v>
      </c>
    </row>
    <row r="133" spans="1:7" x14ac:dyDescent="0.35">
      <c r="A133" s="1" t="s">
        <v>93</v>
      </c>
      <c r="B133" s="1" t="s">
        <v>143</v>
      </c>
      <c r="C133" s="2">
        <v>0</v>
      </c>
      <c r="D133" s="4" t="s">
        <v>6</v>
      </c>
      <c r="E133" s="2"/>
      <c r="F133" s="16" t="s">
        <v>330</v>
      </c>
      <c r="G133" s="11" t="s">
        <v>142</v>
      </c>
    </row>
    <row r="134" spans="1:7" x14ac:dyDescent="0.35">
      <c r="A134" s="3" t="s">
        <v>93</v>
      </c>
      <c r="B134" s="3" t="s">
        <v>144</v>
      </c>
      <c r="C134" s="2">
        <v>0</v>
      </c>
      <c r="D134" s="4" t="s">
        <v>6</v>
      </c>
      <c r="E134" s="5"/>
      <c r="F134" s="16" t="s">
        <v>330</v>
      </c>
      <c r="G134" s="11" t="s">
        <v>142</v>
      </c>
    </row>
    <row r="135" spans="1:7" x14ac:dyDescent="0.35">
      <c r="A135" s="1" t="s">
        <v>93</v>
      </c>
      <c r="B135" s="1" t="s">
        <v>144</v>
      </c>
      <c r="C135" s="2">
        <v>0</v>
      </c>
      <c r="D135" s="4" t="s">
        <v>6</v>
      </c>
      <c r="E135" s="2"/>
      <c r="F135" s="16" t="s">
        <v>330</v>
      </c>
      <c r="G135" s="11" t="s">
        <v>142</v>
      </c>
    </row>
    <row r="136" spans="1:7" x14ac:dyDescent="0.35">
      <c r="A136" s="1" t="s">
        <v>93</v>
      </c>
      <c r="B136" s="1" t="s">
        <v>155</v>
      </c>
      <c r="C136" s="2">
        <v>0</v>
      </c>
      <c r="D136" s="4" t="s">
        <v>6</v>
      </c>
      <c r="E136" s="2"/>
      <c r="F136" s="17" t="s">
        <v>330</v>
      </c>
      <c r="G136" s="11" t="s">
        <v>154</v>
      </c>
    </row>
    <row r="137" spans="1:7" x14ac:dyDescent="0.35">
      <c r="A137" s="1" t="s">
        <v>93</v>
      </c>
      <c r="B137" s="1" t="s">
        <v>155</v>
      </c>
      <c r="C137" s="2">
        <v>6</v>
      </c>
      <c r="D137" s="4" t="s">
        <v>6</v>
      </c>
      <c r="E137" s="7"/>
      <c r="F137" s="17" t="s">
        <v>330</v>
      </c>
      <c r="G137" s="11" t="s">
        <v>157</v>
      </c>
    </row>
    <row r="138" spans="1:7" x14ac:dyDescent="0.35">
      <c r="A138" s="3" t="s">
        <v>93</v>
      </c>
      <c r="B138" s="3" t="s">
        <v>155</v>
      </c>
      <c r="C138" s="2">
        <v>8</v>
      </c>
      <c r="D138" s="4" t="s">
        <v>6</v>
      </c>
      <c r="E138" s="5"/>
      <c r="F138" s="16" t="s">
        <v>330</v>
      </c>
      <c r="G138" s="11" t="s">
        <v>158</v>
      </c>
    </row>
    <row r="139" spans="1:7" x14ac:dyDescent="0.35">
      <c r="A139" s="3" t="s">
        <v>93</v>
      </c>
      <c r="B139" s="3" t="s">
        <v>155</v>
      </c>
      <c r="C139" s="2">
        <v>9</v>
      </c>
      <c r="D139" s="4" t="s">
        <v>6</v>
      </c>
      <c r="E139" s="5"/>
      <c r="F139" s="16" t="s">
        <v>330</v>
      </c>
      <c r="G139" s="11" t="s">
        <v>164</v>
      </c>
    </row>
    <row r="140" spans="1:7" x14ac:dyDescent="0.35">
      <c r="A140" s="1" t="s">
        <v>93</v>
      </c>
      <c r="B140" s="1" t="s">
        <v>155</v>
      </c>
      <c r="C140" s="2">
        <v>8</v>
      </c>
      <c r="D140" s="4" t="s">
        <v>6</v>
      </c>
      <c r="E140" s="2"/>
      <c r="F140" s="16" t="s">
        <v>330</v>
      </c>
      <c r="G140" s="11" t="s">
        <v>165</v>
      </c>
    </row>
    <row r="141" spans="1:7" x14ac:dyDescent="0.35">
      <c r="A141" s="3" t="s">
        <v>93</v>
      </c>
      <c r="B141" s="3" t="s">
        <v>155</v>
      </c>
      <c r="C141" s="2">
        <v>8</v>
      </c>
      <c r="D141" s="4" t="s">
        <v>6</v>
      </c>
      <c r="E141" s="5"/>
      <c r="F141" s="16" t="s">
        <v>330</v>
      </c>
      <c r="G141" s="11" t="s">
        <v>163</v>
      </c>
    </row>
    <row r="142" spans="1:7" x14ac:dyDescent="0.35">
      <c r="A142" s="3" t="s">
        <v>93</v>
      </c>
      <c r="B142" s="3" t="s">
        <v>155</v>
      </c>
      <c r="C142" s="2">
        <v>9</v>
      </c>
      <c r="D142" s="4" t="s">
        <v>6</v>
      </c>
      <c r="E142" s="5"/>
      <c r="F142" s="16" t="s">
        <v>330</v>
      </c>
      <c r="G142" s="11" t="s">
        <v>166</v>
      </c>
    </row>
    <row r="143" spans="1:7" x14ac:dyDescent="0.35">
      <c r="A143" s="3" t="s">
        <v>93</v>
      </c>
      <c r="B143" s="3" t="s">
        <v>155</v>
      </c>
      <c r="C143" s="2">
        <v>8</v>
      </c>
      <c r="D143" s="4" t="s">
        <v>6</v>
      </c>
      <c r="E143" s="5"/>
      <c r="F143" s="16" t="s">
        <v>330</v>
      </c>
      <c r="G143" s="11" t="s">
        <v>168</v>
      </c>
    </row>
    <row r="144" spans="1:7" x14ac:dyDescent="0.35">
      <c r="A144" s="1" t="s">
        <v>93</v>
      </c>
      <c r="B144" s="1" t="s">
        <v>170</v>
      </c>
      <c r="C144" s="2">
        <v>43</v>
      </c>
      <c r="D144" s="4" t="s">
        <v>6</v>
      </c>
      <c r="E144" s="2"/>
      <c r="F144" s="16" t="s">
        <v>330</v>
      </c>
      <c r="G144" s="11" t="s">
        <v>169</v>
      </c>
    </row>
    <row r="145" spans="1:7" x14ac:dyDescent="0.35">
      <c r="A145" s="1" t="s">
        <v>93</v>
      </c>
      <c r="B145" s="1" t="s">
        <v>155</v>
      </c>
      <c r="C145" s="2">
        <v>6</v>
      </c>
      <c r="D145" s="4" t="s">
        <v>6</v>
      </c>
      <c r="E145" s="2"/>
      <c r="F145" s="16" t="s">
        <v>330</v>
      </c>
      <c r="G145" s="11" t="s">
        <v>172</v>
      </c>
    </row>
    <row r="146" spans="1:7" x14ac:dyDescent="0.35">
      <c r="A146" s="3" t="s">
        <v>93</v>
      </c>
      <c r="B146" s="3" t="s">
        <v>119</v>
      </c>
      <c r="C146" s="2">
        <v>8</v>
      </c>
      <c r="D146" s="4" t="s">
        <v>6</v>
      </c>
      <c r="E146" s="5"/>
      <c r="F146" s="16" t="s">
        <v>330</v>
      </c>
      <c r="G146" s="11" t="s">
        <v>175</v>
      </c>
    </row>
    <row r="147" spans="1:7" x14ac:dyDescent="0.35">
      <c r="A147" s="3" t="s">
        <v>93</v>
      </c>
      <c r="B147" s="3" t="s">
        <v>177</v>
      </c>
      <c r="C147" s="2">
        <v>19</v>
      </c>
      <c r="D147" s="4" t="s">
        <v>6</v>
      </c>
      <c r="E147" s="5"/>
      <c r="F147" s="16" t="s">
        <v>330</v>
      </c>
      <c r="G147" s="11" t="s">
        <v>176</v>
      </c>
    </row>
    <row r="148" spans="1:7" x14ac:dyDescent="0.35">
      <c r="A148" s="1" t="s">
        <v>93</v>
      </c>
      <c r="B148" s="1" t="s">
        <v>177</v>
      </c>
      <c r="C148" s="2">
        <v>11</v>
      </c>
      <c r="D148" s="4" t="s">
        <v>6</v>
      </c>
      <c r="E148" s="2"/>
      <c r="F148" s="16" t="s">
        <v>330</v>
      </c>
      <c r="G148" s="11" t="s">
        <v>178</v>
      </c>
    </row>
    <row r="149" spans="1:7" x14ac:dyDescent="0.35">
      <c r="A149" s="1" t="s">
        <v>93</v>
      </c>
      <c r="B149" s="1" t="s">
        <v>155</v>
      </c>
      <c r="C149" s="2">
        <v>6</v>
      </c>
      <c r="D149" s="4" t="s">
        <v>6</v>
      </c>
      <c r="E149" s="2"/>
      <c r="F149" s="16" t="s">
        <v>330</v>
      </c>
      <c r="G149" s="11" t="s">
        <v>179</v>
      </c>
    </row>
    <row r="150" spans="1:7" x14ac:dyDescent="0.35">
      <c r="A150" s="1" t="s">
        <v>93</v>
      </c>
      <c r="B150" s="1" t="s">
        <v>155</v>
      </c>
      <c r="C150" s="2">
        <v>4</v>
      </c>
      <c r="D150" s="4" t="s">
        <v>6</v>
      </c>
      <c r="E150" s="2"/>
      <c r="F150" s="16" t="s">
        <v>330</v>
      </c>
      <c r="G150" s="11" t="s">
        <v>180</v>
      </c>
    </row>
    <row r="151" spans="1:7" x14ac:dyDescent="0.35">
      <c r="A151" s="1" t="s">
        <v>93</v>
      </c>
      <c r="B151" s="1" t="s">
        <v>155</v>
      </c>
      <c r="C151" s="2">
        <v>7</v>
      </c>
      <c r="D151" s="4" t="s">
        <v>6</v>
      </c>
      <c r="E151" s="2"/>
      <c r="F151" s="16" t="s">
        <v>330</v>
      </c>
      <c r="G151" s="11" t="s">
        <v>181</v>
      </c>
    </row>
    <row r="152" spans="1:7" x14ac:dyDescent="0.35">
      <c r="A152" s="1" t="s">
        <v>93</v>
      </c>
      <c r="B152" s="1" t="s">
        <v>155</v>
      </c>
      <c r="C152" s="2">
        <v>12</v>
      </c>
      <c r="D152" s="4" t="s">
        <v>6</v>
      </c>
      <c r="E152" s="2"/>
      <c r="F152" s="16" t="s">
        <v>330</v>
      </c>
      <c r="G152" s="11" t="s">
        <v>182</v>
      </c>
    </row>
    <row r="153" spans="1:7" x14ac:dyDescent="0.35">
      <c r="A153" s="1" t="s">
        <v>93</v>
      </c>
      <c r="B153" s="1" t="s">
        <v>155</v>
      </c>
      <c r="C153" s="2">
        <v>7</v>
      </c>
      <c r="D153" s="4" t="s">
        <v>6</v>
      </c>
      <c r="E153" s="2"/>
      <c r="F153" s="16" t="s">
        <v>330</v>
      </c>
      <c r="G153" s="11" t="s">
        <v>183</v>
      </c>
    </row>
    <row r="154" spans="1:7" x14ac:dyDescent="0.35">
      <c r="A154" s="3" t="s">
        <v>93</v>
      </c>
      <c r="B154" s="3" t="s">
        <v>155</v>
      </c>
      <c r="C154" s="2">
        <v>6</v>
      </c>
      <c r="D154" s="4" t="s">
        <v>6</v>
      </c>
      <c r="E154" s="5"/>
      <c r="F154" s="16" t="s">
        <v>330</v>
      </c>
      <c r="G154" s="11" t="s">
        <v>184</v>
      </c>
    </row>
    <row r="155" spans="1:7" x14ac:dyDescent="0.35">
      <c r="A155" s="3" t="s">
        <v>93</v>
      </c>
      <c r="B155" s="3" t="s">
        <v>155</v>
      </c>
      <c r="C155" s="2">
        <v>8</v>
      </c>
      <c r="D155" s="4" t="s">
        <v>6</v>
      </c>
      <c r="E155" s="5"/>
      <c r="F155" s="16" t="s">
        <v>330</v>
      </c>
      <c r="G155" s="11" t="s">
        <v>185</v>
      </c>
    </row>
    <row r="156" spans="1:7" x14ac:dyDescent="0.35">
      <c r="A156" s="3" t="s">
        <v>93</v>
      </c>
      <c r="B156" s="3" t="s">
        <v>155</v>
      </c>
      <c r="C156" s="2">
        <v>8</v>
      </c>
      <c r="D156" s="4" t="s">
        <v>6</v>
      </c>
      <c r="E156" s="5"/>
      <c r="F156" s="16" t="s">
        <v>330</v>
      </c>
      <c r="G156" s="11" t="s">
        <v>186</v>
      </c>
    </row>
    <row r="157" spans="1:7" x14ac:dyDescent="0.35">
      <c r="A157" s="3" t="s">
        <v>93</v>
      </c>
      <c r="B157" s="3" t="s">
        <v>155</v>
      </c>
      <c r="C157" s="2">
        <v>8</v>
      </c>
      <c r="D157" s="4" t="s">
        <v>6</v>
      </c>
      <c r="E157" s="5"/>
      <c r="F157" s="16" t="s">
        <v>330</v>
      </c>
      <c r="G157" s="11" t="s">
        <v>187</v>
      </c>
    </row>
    <row r="158" spans="1:7" x14ac:dyDescent="0.35">
      <c r="A158" s="1" t="s">
        <v>93</v>
      </c>
      <c r="B158" s="1" t="s">
        <v>155</v>
      </c>
      <c r="C158" s="2">
        <v>7</v>
      </c>
      <c r="D158" s="4" t="s">
        <v>6</v>
      </c>
      <c r="E158" s="2"/>
      <c r="F158" s="16" t="s">
        <v>330</v>
      </c>
      <c r="G158" s="11" t="s">
        <v>188</v>
      </c>
    </row>
    <row r="159" spans="1:7" x14ac:dyDescent="0.35">
      <c r="A159" s="3" t="s">
        <v>93</v>
      </c>
      <c r="B159" s="3" t="s">
        <v>155</v>
      </c>
      <c r="C159" s="2">
        <v>9</v>
      </c>
      <c r="D159" s="4" t="s">
        <v>6</v>
      </c>
      <c r="E159" s="5"/>
      <c r="F159" s="16" t="s">
        <v>330</v>
      </c>
      <c r="G159" s="11" t="s">
        <v>189</v>
      </c>
    </row>
    <row r="160" spans="1:7" x14ac:dyDescent="0.35">
      <c r="A160" s="3" t="s">
        <v>93</v>
      </c>
      <c r="B160" s="3" t="s">
        <v>155</v>
      </c>
      <c r="C160" s="2">
        <v>7</v>
      </c>
      <c r="D160" s="4" t="s">
        <v>6</v>
      </c>
      <c r="E160" s="5"/>
      <c r="F160" s="16" t="s">
        <v>330</v>
      </c>
      <c r="G160" s="11" t="s">
        <v>190</v>
      </c>
    </row>
    <row r="161" spans="1:7" x14ac:dyDescent="0.35">
      <c r="A161" s="3" t="s">
        <v>93</v>
      </c>
      <c r="B161" s="3" t="s">
        <v>131</v>
      </c>
      <c r="C161" s="2">
        <v>7</v>
      </c>
      <c r="D161" s="4" t="s">
        <v>6</v>
      </c>
      <c r="E161" s="5"/>
      <c r="F161" s="16" t="s">
        <v>330</v>
      </c>
      <c r="G161" s="11" t="s">
        <v>194</v>
      </c>
    </row>
    <row r="162" spans="1:7" x14ac:dyDescent="0.35">
      <c r="A162" s="3" t="s">
        <v>93</v>
      </c>
      <c r="B162" s="3" t="s">
        <v>155</v>
      </c>
      <c r="C162" s="2">
        <v>14</v>
      </c>
      <c r="D162" s="4" t="s">
        <v>6</v>
      </c>
      <c r="E162" s="5"/>
      <c r="F162" s="16" t="s">
        <v>330</v>
      </c>
      <c r="G162" s="11" t="s">
        <v>195</v>
      </c>
    </row>
    <row r="163" spans="1:7" x14ac:dyDescent="0.35">
      <c r="A163" s="3" t="s">
        <v>93</v>
      </c>
      <c r="B163" s="3" t="s">
        <v>155</v>
      </c>
      <c r="C163" s="2">
        <v>10</v>
      </c>
      <c r="D163" s="4" t="s">
        <v>6</v>
      </c>
      <c r="E163" s="5"/>
      <c r="F163" s="16" t="s">
        <v>330</v>
      </c>
      <c r="G163" s="11" t="s">
        <v>196</v>
      </c>
    </row>
    <row r="164" spans="1:7" x14ac:dyDescent="0.35">
      <c r="A164" s="3" t="s">
        <v>93</v>
      </c>
      <c r="B164" s="3" t="s">
        <v>155</v>
      </c>
      <c r="C164" s="2">
        <v>0</v>
      </c>
      <c r="D164" s="4" t="s">
        <v>6</v>
      </c>
      <c r="E164" s="5"/>
      <c r="F164" s="16" t="s">
        <v>330</v>
      </c>
      <c r="G164" s="11" t="s">
        <v>197</v>
      </c>
    </row>
    <row r="165" spans="1:7" x14ac:dyDescent="0.35">
      <c r="A165" s="1" t="s">
        <v>93</v>
      </c>
      <c r="B165" s="1" t="s">
        <v>155</v>
      </c>
      <c r="C165" s="2">
        <v>13</v>
      </c>
      <c r="D165" s="4" t="s">
        <v>6</v>
      </c>
      <c r="E165" s="2"/>
      <c r="F165" s="16" t="s">
        <v>330</v>
      </c>
      <c r="G165" s="11" t="s">
        <v>199</v>
      </c>
    </row>
    <row r="166" spans="1:7" x14ac:dyDescent="0.35">
      <c r="A166" s="3" t="s">
        <v>93</v>
      </c>
      <c r="B166" s="3" t="s">
        <v>155</v>
      </c>
      <c r="C166" s="2">
        <v>7</v>
      </c>
      <c r="D166" s="4" t="s">
        <v>6</v>
      </c>
      <c r="E166" s="5"/>
      <c r="F166" s="16" t="s">
        <v>330</v>
      </c>
      <c r="G166" s="11" t="s">
        <v>201</v>
      </c>
    </row>
    <row r="167" spans="1:7" x14ac:dyDescent="0.35">
      <c r="A167" s="3" t="s">
        <v>93</v>
      </c>
      <c r="B167" s="3" t="s">
        <v>155</v>
      </c>
      <c r="C167" s="2">
        <v>14</v>
      </c>
      <c r="D167" s="4" t="s">
        <v>6</v>
      </c>
      <c r="E167" s="5"/>
      <c r="F167" s="16" t="s">
        <v>330</v>
      </c>
      <c r="G167" s="11" t="s">
        <v>202</v>
      </c>
    </row>
    <row r="168" spans="1:7" x14ac:dyDescent="0.35">
      <c r="A168" s="1" t="s">
        <v>93</v>
      </c>
      <c r="B168" s="1" t="s">
        <v>155</v>
      </c>
      <c r="C168" s="2">
        <v>8</v>
      </c>
      <c r="D168" s="4" t="s">
        <v>6</v>
      </c>
      <c r="E168" s="2"/>
      <c r="F168" s="16" t="s">
        <v>330</v>
      </c>
      <c r="G168" s="11" t="s">
        <v>203</v>
      </c>
    </row>
    <row r="169" spans="1:7" x14ac:dyDescent="0.35">
      <c r="A169" s="3" t="s">
        <v>93</v>
      </c>
      <c r="B169" s="3" t="s">
        <v>155</v>
      </c>
      <c r="C169" s="2">
        <v>42</v>
      </c>
      <c r="D169" s="4" t="s">
        <v>6</v>
      </c>
      <c r="E169" s="5"/>
      <c r="F169" s="16" t="s">
        <v>330</v>
      </c>
      <c r="G169" s="11" t="s">
        <v>207</v>
      </c>
    </row>
    <row r="170" spans="1:7" x14ac:dyDescent="0.35">
      <c r="A170" s="1" t="s">
        <v>93</v>
      </c>
      <c r="B170" s="1" t="s">
        <v>155</v>
      </c>
      <c r="C170" s="2">
        <v>5</v>
      </c>
      <c r="D170" s="4" t="s">
        <v>6</v>
      </c>
      <c r="E170" s="2"/>
      <c r="F170" s="16" t="s">
        <v>330</v>
      </c>
      <c r="G170" s="11" t="s">
        <v>208</v>
      </c>
    </row>
    <row r="171" spans="1:7" x14ac:dyDescent="0.35">
      <c r="A171" s="1" t="s">
        <v>93</v>
      </c>
      <c r="B171" s="1" t="s">
        <v>155</v>
      </c>
      <c r="C171" s="2">
        <v>3</v>
      </c>
      <c r="D171" s="4" t="s">
        <v>6</v>
      </c>
      <c r="E171" s="2"/>
      <c r="F171" s="16" t="s">
        <v>330</v>
      </c>
      <c r="G171" s="11" t="s">
        <v>208</v>
      </c>
    </row>
    <row r="172" spans="1:7" x14ac:dyDescent="0.35">
      <c r="A172" s="1" t="s">
        <v>93</v>
      </c>
      <c r="B172" s="1" t="s">
        <v>155</v>
      </c>
      <c r="C172" s="2">
        <v>4</v>
      </c>
      <c r="D172" s="4" t="s">
        <v>6</v>
      </c>
      <c r="E172" s="2"/>
      <c r="F172" s="16" t="s">
        <v>330</v>
      </c>
      <c r="G172" s="11" t="s">
        <v>209</v>
      </c>
    </row>
    <row r="173" spans="1:7" x14ac:dyDescent="0.35">
      <c r="A173" s="1" t="s">
        <v>93</v>
      </c>
      <c r="B173" s="1" t="s">
        <v>155</v>
      </c>
      <c r="C173" s="2">
        <v>7</v>
      </c>
      <c r="D173" s="4" t="s">
        <v>6</v>
      </c>
      <c r="E173" s="2"/>
      <c r="F173" s="16" t="s">
        <v>330</v>
      </c>
      <c r="G173" s="11" t="s">
        <v>210</v>
      </c>
    </row>
    <row r="174" spans="1:7" x14ac:dyDescent="0.35">
      <c r="A174" s="1" t="s">
        <v>93</v>
      </c>
      <c r="B174" s="1" t="s">
        <v>155</v>
      </c>
      <c r="C174" s="2">
        <v>8</v>
      </c>
      <c r="D174" s="4" t="s">
        <v>6</v>
      </c>
      <c r="E174" s="2"/>
      <c r="F174" s="16" t="s">
        <v>330</v>
      </c>
      <c r="G174" s="11" t="s">
        <v>211</v>
      </c>
    </row>
    <row r="175" spans="1:7" x14ac:dyDescent="0.35">
      <c r="A175" s="3" t="s">
        <v>93</v>
      </c>
      <c r="B175" s="3" t="s">
        <v>155</v>
      </c>
      <c r="C175" s="2">
        <v>7</v>
      </c>
      <c r="D175" s="4" t="s">
        <v>6</v>
      </c>
      <c r="E175" s="5"/>
      <c r="F175" s="16" t="s">
        <v>330</v>
      </c>
      <c r="G175" s="11" t="s">
        <v>212</v>
      </c>
    </row>
    <row r="176" spans="1:7" x14ac:dyDescent="0.35">
      <c r="A176" s="3" t="s">
        <v>93</v>
      </c>
      <c r="B176" s="3" t="s">
        <v>215</v>
      </c>
      <c r="C176" s="2">
        <v>3</v>
      </c>
      <c r="D176" s="4" t="s">
        <v>6</v>
      </c>
      <c r="E176" s="5"/>
      <c r="F176" s="16" t="s">
        <v>330</v>
      </c>
      <c r="G176" s="11" t="s">
        <v>214</v>
      </c>
    </row>
    <row r="177" spans="1:7" x14ac:dyDescent="0.35">
      <c r="A177" s="3" t="s">
        <v>93</v>
      </c>
      <c r="B177" s="3" t="s">
        <v>221</v>
      </c>
      <c r="C177" s="2">
        <v>1</v>
      </c>
      <c r="D177" s="4" t="s">
        <v>6</v>
      </c>
      <c r="E177" s="5"/>
      <c r="F177" s="16" t="s">
        <v>330</v>
      </c>
      <c r="G177" s="11" t="s">
        <v>219</v>
      </c>
    </row>
    <row r="178" spans="1:7" x14ac:dyDescent="0.35">
      <c r="A178" s="3" t="s">
        <v>93</v>
      </c>
      <c r="B178" s="3" t="s">
        <v>226</v>
      </c>
      <c r="C178" s="2">
        <v>23</v>
      </c>
      <c r="D178" s="4" t="s">
        <v>6</v>
      </c>
      <c r="E178" s="5"/>
      <c r="F178" s="16" t="s">
        <v>330</v>
      </c>
      <c r="G178" s="11" t="s">
        <v>225</v>
      </c>
    </row>
    <row r="179" spans="1:7" x14ac:dyDescent="0.35">
      <c r="A179" s="1" t="s">
        <v>93</v>
      </c>
      <c r="B179" s="1" t="s">
        <v>96</v>
      </c>
      <c r="C179" s="2">
        <v>150</v>
      </c>
      <c r="D179" s="4" t="s">
        <v>6</v>
      </c>
      <c r="E179" s="6">
        <v>1475.52</v>
      </c>
      <c r="F179" s="16" t="s">
        <v>330</v>
      </c>
      <c r="G179" s="12" t="s">
        <v>229</v>
      </c>
    </row>
    <row r="180" spans="1:7" x14ac:dyDescent="0.35">
      <c r="A180" s="3" t="s">
        <v>93</v>
      </c>
      <c r="B180" s="3" t="s">
        <v>96</v>
      </c>
      <c r="C180" s="2">
        <v>22</v>
      </c>
      <c r="D180" s="4" t="s">
        <v>6</v>
      </c>
      <c r="E180" s="6">
        <v>1475.52</v>
      </c>
      <c r="F180" s="16" t="s">
        <v>330</v>
      </c>
      <c r="G180" s="11" t="s">
        <v>230</v>
      </c>
    </row>
    <row r="181" spans="1:7" x14ac:dyDescent="0.35">
      <c r="A181" s="3" t="s">
        <v>93</v>
      </c>
      <c r="B181" s="3" t="s">
        <v>235</v>
      </c>
      <c r="C181" s="2">
        <v>3</v>
      </c>
      <c r="D181" s="4" t="s">
        <v>6</v>
      </c>
      <c r="E181" s="5"/>
      <c r="F181" s="16" t="s">
        <v>330</v>
      </c>
      <c r="G181" s="12" t="s">
        <v>232</v>
      </c>
    </row>
    <row r="182" spans="1:7" x14ac:dyDescent="0.35">
      <c r="A182" s="1" t="s">
        <v>93</v>
      </c>
      <c r="B182" s="1" t="s">
        <v>236</v>
      </c>
      <c r="C182" s="2">
        <v>4</v>
      </c>
      <c r="D182" s="4" t="s">
        <v>6</v>
      </c>
      <c r="E182" s="2"/>
      <c r="F182" s="16" t="s">
        <v>330</v>
      </c>
      <c r="G182" s="11" t="s">
        <v>232</v>
      </c>
    </row>
    <row r="183" spans="1:7" x14ac:dyDescent="0.35">
      <c r="A183" s="3" t="s">
        <v>93</v>
      </c>
      <c r="B183" s="3" t="s">
        <v>243</v>
      </c>
      <c r="C183" s="2">
        <v>143</v>
      </c>
      <c r="D183" s="4" t="s">
        <v>6</v>
      </c>
      <c r="E183" s="5"/>
      <c r="F183" s="16" t="s">
        <v>330</v>
      </c>
      <c r="G183" s="11" t="s">
        <v>242</v>
      </c>
    </row>
    <row r="184" spans="1:7" x14ac:dyDescent="0.35">
      <c r="A184" s="1" t="s">
        <v>93</v>
      </c>
      <c r="B184" s="1" t="s">
        <v>96</v>
      </c>
      <c r="C184" s="2">
        <v>19</v>
      </c>
      <c r="D184" s="4" t="s">
        <v>8</v>
      </c>
      <c r="E184" s="2"/>
      <c r="F184" s="16" t="s">
        <v>330</v>
      </c>
      <c r="G184" s="11" t="s">
        <v>97</v>
      </c>
    </row>
    <row r="185" spans="1:7" x14ac:dyDescent="0.35">
      <c r="A185" s="1" t="s">
        <v>93</v>
      </c>
      <c r="B185" s="1" t="s">
        <v>98</v>
      </c>
      <c r="C185" s="2">
        <v>0</v>
      </c>
      <c r="D185" s="4" t="s">
        <v>8</v>
      </c>
      <c r="E185" s="2"/>
      <c r="F185" s="16" t="s">
        <v>330</v>
      </c>
      <c r="G185" s="11" t="s">
        <v>97</v>
      </c>
    </row>
    <row r="186" spans="1:7" x14ac:dyDescent="0.35">
      <c r="A186" s="3" t="s">
        <v>93</v>
      </c>
      <c r="B186" s="3" t="s">
        <v>99</v>
      </c>
      <c r="C186" s="2">
        <v>0</v>
      </c>
      <c r="D186" s="4" t="s">
        <v>8</v>
      </c>
      <c r="E186" s="5"/>
      <c r="F186" s="16" t="s">
        <v>330</v>
      </c>
      <c r="G186" s="11" t="s">
        <v>97</v>
      </c>
    </row>
    <row r="187" spans="1:7" x14ac:dyDescent="0.35">
      <c r="A187" s="3" t="s">
        <v>93</v>
      </c>
      <c r="B187" s="3" t="s">
        <v>99</v>
      </c>
      <c r="C187" s="2">
        <v>0</v>
      </c>
      <c r="D187" s="4" t="s">
        <v>8</v>
      </c>
      <c r="E187" s="5"/>
      <c r="F187" s="16" t="s">
        <v>330</v>
      </c>
      <c r="G187" s="11" t="s">
        <v>100</v>
      </c>
    </row>
    <row r="188" spans="1:7" x14ac:dyDescent="0.35">
      <c r="A188" s="1" t="s">
        <v>93</v>
      </c>
      <c r="B188" s="1" t="s">
        <v>101</v>
      </c>
      <c r="C188" s="2">
        <v>0</v>
      </c>
      <c r="D188" s="4" t="s">
        <v>8</v>
      </c>
      <c r="E188" s="2"/>
      <c r="F188" s="16" t="s">
        <v>330</v>
      </c>
      <c r="G188" s="11" t="s">
        <v>100</v>
      </c>
    </row>
    <row r="189" spans="1:7" x14ac:dyDescent="0.35">
      <c r="A189" s="3" t="s">
        <v>93</v>
      </c>
      <c r="B189" s="3" t="s">
        <v>96</v>
      </c>
      <c r="C189" s="2">
        <v>12</v>
      </c>
      <c r="D189" s="4" t="s">
        <v>8</v>
      </c>
      <c r="E189" s="8"/>
      <c r="F189" s="16" t="s">
        <v>330</v>
      </c>
      <c r="G189" s="11" t="s">
        <v>100</v>
      </c>
    </row>
    <row r="190" spans="1:7" x14ac:dyDescent="0.35">
      <c r="A190" s="1" t="s">
        <v>93</v>
      </c>
      <c r="B190" s="1" t="s">
        <v>103</v>
      </c>
      <c r="C190" s="2">
        <v>0</v>
      </c>
      <c r="D190" s="4" t="s">
        <v>8</v>
      </c>
      <c r="E190" s="2"/>
      <c r="F190" s="16" t="s">
        <v>330</v>
      </c>
      <c r="G190" s="11" t="s">
        <v>102</v>
      </c>
    </row>
    <row r="191" spans="1:7" x14ac:dyDescent="0.35">
      <c r="A191" s="1" t="s">
        <v>93</v>
      </c>
      <c r="B191" s="1" t="s">
        <v>99</v>
      </c>
      <c r="C191" s="2">
        <v>0</v>
      </c>
      <c r="D191" s="4" t="s">
        <v>8</v>
      </c>
      <c r="E191" s="2"/>
      <c r="F191" s="16" t="s">
        <v>330</v>
      </c>
      <c r="G191" s="11" t="s">
        <v>102</v>
      </c>
    </row>
    <row r="192" spans="1:7" x14ac:dyDescent="0.35">
      <c r="A192" s="3" t="s">
        <v>93</v>
      </c>
      <c r="B192" s="3" t="s">
        <v>103</v>
      </c>
      <c r="C192" s="2">
        <v>2</v>
      </c>
      <c r="D192" s="4" t="s">
        <v>8</v>
      </c>
      <c r="E192" s="5"/>
      <c r="F192" s="16" t="s">
        <v>330</v>
      </c>
      <c r="G192" s="11" t="s">
        <v>104</v>
      </c>
    </row>
    <row r="193" spans="1:7" x14ac:dyDescent="0.35">
      <c r="A193" s="1" t="s">
        <v>93</v>
      </c>
      <c r="B193" s="1" t="s">
        <v>101</v>
      </c>
      <c r="C193" s="2">
        <v>4</v>
      </c>
      <c r="D193" s="4" t="s">
        <v>8</v>
      </c>
      <c r="E193" s="2"/>
      <c r="F193" s="16" t="s">
        <v>330</v>
      </c>
      <c r="G193" s="11" t="s">
        <v>104</v>
      </c>
    </row>
    <row r="194" spans="1:7" x14ac:dyDescent="0.35">
      <c r="A194" s="1" t="s">
        <v>93</v>
      </c>
      <c r="B194" s="1" t="s">
        <v>103</v>
      </c>
      <c r="C194" s="2">
        <v>0</v>
      </c>
      <c r="D194" s="4" t="s">
        <v>8</v>
      </c>
      <c r="E194" s="2"/>
      <c r="F194" s="16" t="s">
        <v>330</v>
      </c>
      <c r="G194" s="11" t="s">
        <v>106</v>
      </c>
    </row>
    <row r="195" spans="1:7" x14ac:dyDescent="0.35">
      <c r="A195" s="1" t="s">
        <v>93</v>
      </c>
      <c r="B195" s="1" t="s">
        <v>98</v>
      </c>
      <c r="C195" s="2">
        <v>0</v>
      </c>
      <c r="D195" s="4" t="s">
        <v>8</v>
      </c>
      <c r="E195" s="2"/>
      <c r="F195" s="16" t="s">
        <v>330</v>
      </c>
      <c r="G195" s="11" t="s">
        <v>106</v>
      </c>
    </row>
    <row r="196" spans="1:7" x14ac:dyDescent="0.35">
      <c r="A196" s="3" t="s">
        <v>93</v>
      </c>
      <c r="B196" s="3" t="s">
        <v>103</v>
      </c>
      <c r="C196" s="2">
        <v>0</v>
      </c>
      <c r="D196" s="4" t="s">
        <v>8</v>
      </c>
      <c r="E196" s="5"/>
      <c r="F196" s="16" t="s">
        <v>330</v>
      </c>
      <c r="G196" s="11" t="s">
        <v>108</v>
      </c>
    </row>
    <row r="197" spans="1:7" x14ac:dyDescent="0.35">
      <c r="A197" s="1" t="s">
        <v>93</v>
      </c>
      <c r="B197" s="1" t="s">
        <v>98</v>
      </c>
      <c r="C197" s="2">
        <v>0</v>
      </c>
      <c r="D197" s="4" t="s">
        <v>8</v>
      </c>
      <c r="E197" s="2"/>
      <c r="F197" s="16" t="s">
        <v>330</v>
      </c>
      <c r="G197" s="11" t="s">
        <v>108</v>
      </c>
    </row>
    <row r="198" spans="1:7" x14ac:dyDescent="0.35">
      <c r="A198" s="3" t="s">
        <v>93</v>
      </c>
      <c r="B198" s="3" t="s">
        <v>98</v>
      </c>
      <c r="C198" s="2">
        <v>0</v>
      </c>
      <c r="D198" s="4" t="s">
        <v>8</v>
      </c>
      <c r="E198" s="5"/>
      <c r="F198" s="16" t="s">
        <v>330</v>
      </c>
      <c r="G198" s="11" t="s">
        <v>108</v>
      </c>
    </row>
    <row r="199" spans="1:7" x14ac:dyDescent="0.35">
      <c r="A199" s="1" t="s">
        <v>93</v>
      </c>
      <c r="B199" s="1" t="s">
        <v>98</v>
      </c>
      <c r="C199" s="2">
        <v>0</v>
      </c>
      <c r="D199" s="4" t="s">
        <v>8</v>
      </c>
      <c r="E199" s="2"/>
      <c r="F199" s="16" t="s">
        <v>330</v>
      </c>
      <c r="G199" s="11" t="s">
        <v>109</v>
      </c>
    </row>
    <row r="200" spans="1:7" x14ac:dyDescent="0.35">
      <c r="A200" s="3" t="s">
        <v>93</v>
      </c>
      <c r="B200" s="3" t="s">
        <v>98</v>
      </c>
      <c r="C200" s="2">
        <v>0</v>
      </c>
      <c r="D200" s="4" t="s">
        <v>8</v>
      </c>
      <c r="E200" s="5"/>
      <c r="F200" s="16" t="s">
        <v>330</v>
      </c>
      <c r="G200" s="11" t="s">
        <v>109</v>
      </c>
    </row>
    <row r="201" spans="1:7" x14ac:dyDescent="0.35">
      <c r="A201" s="1" t="s">
        <v>93</v>
      </c>
      <c r="B201" s="1" t="s">
        <v>98</v>
      </c>
      <c r="C201" s="2">
        <v>0</v>
      </c>
      <c r="D201" s="4" t="s">
        <v>8</v>
      </c>
      <c r="E201" s="2"/>
      <c r="F201" s="16" t="s">
        <v>330</v>
      </c>
      <c r="G201" s="11" t="s">
        <v>109</v>
      </c>
    </row>
    <row r="202" spans="1:7" x14ac:dyDescent="0.35">
      <c r="A202" s="3" t="s">
        <v>93</v>
      </c>
      <c r="B202" s="3" t="s">
        <v>103</v>
      </c>
      <c r="C202" s="2">
        <v>0</v>
      </c>
      <c r="D202" s="4" t="s">
        <v>8</v>
      </c>
      <c r="E202" s="5"/>
      <c r="F202" s="16" t="s">
        <v>330</v>
      </c>
      <c r="G202" s="11" t="s">
        <v>109</v>
      </c>
    </row>
    <row r="203" spans="1:7" x14ac:dyDescent="0.35">
      <c r="A203" s="1" t="s">
        <v>93</v>
      </c>
      <c r="B203" s="1" t="s">
        <v>98</v>
      </c>
      <c r="C203" s="2">
        <v>0</v>
      </c>
      <c r="D203" s="4" t="s">
        <v>8</v>
      </c>
      <c r="E203" s="2"/>
      <c r="F203" s="16" t="s">
        <v>330</v>
      </c>
      <c r="G203" s="11" t="s">
        <v>109</v>
      </c>
    </row>
    <row r="204" spans="1:7" x14ac:dyDescent="0.35">
      <c r="A204" s="1" t="s">
        <v>93</v>
      </c>
      <c r="B204" s="1" t="s">
        <v>98</v>
      </c>
      <c r="C204" s="2">
        <v>0</v>
      </c>
      <c r="D204" s="4" t="s">
        <v>8</v>
      </c>
      <c r="E204" s="2"/>
      <c r="F204" s="16" t="s">
        <v>330</v>
      </c>
      <c r="G204" s="11" t="s">
        <v>109</v>
      </c>
    </row>
    <row r="205" spans="1:7" x14ac:dyDescent="0.35">
      <c r="A205" s="1" t="s">
        <v>93</v>
      </c>
      <c r="B205" s="1" t="s">
        <v>111</v>
      </c>
      <c r="C205" s="2">
        <v>0</v>
      </c>
      <c r="D205" s="4" t="s">
        <v>8</v>
      </c>
      <c r="E205" s="2"/>
      <c r="F205" s="16" t="s">
        <v>330</v>
      </c>
      <c r="G205" s="11" t="s">
        <v>110</v>
      </c>
    </row>
    <row r="206" spans="1:7" x14ac:dyDescent="0.35">
      <c r="A206" s="3" t="s">
        <v>93</v>
      </c>
      <c r="B206" s="3" t="s">
        <v>101</v>
      </c>
      <c r="C206" s="2">
        <v>3</v>
      </c>
      <c r="D206" s="4" t="s">
        <v>8</v>
      </c>
      <c r="E206" s="5"/>
      <c r="F206" s="16" t="s">
        <v>330</v>
      </c>
      <c r="G206" s="11" t="s">
        <v>110</v>
      </c>
    </row>
    <row r="207" spans="1:7" x14ac:dyDescent="0.35">
      <c r="A207" s="1" t="s">
        <v>93</v>
      </c>
      <c r="B207" s="1" t="s">
        <v>101</v>
      </c>
      <c r="C207" s="2">
        <v>2</v>
      </c>
      <c r="D207" s="4" t="s">
        <v>8</v>
      </c>
      <c r="E207" s="2"/>
      <c r="F207" s="16" t="s">
        <v>330</v>
      </c>
      <c r="G207" s="11" t="s">
        <v>110</v>
      </c>
    </row>
    <row r="208" spans="1:7" x14ac:dyDescent="0.35">
      <c r="A208" s="1" t="s">
        <v>93</v>
      </c>
      <c r="B208" s="1" t="s">
        <v>101</v>
      </c>
      <c r="C208" s="2">
        <v>0</v>
      </c>
      <c r="D208" s="4" t="s">
        <v>8</v>
      </c>
      <c r="E208" s="2"/>
      <c r="F208" s="16" t="s">
        <v>330</v>
      </c>
      <c r="G208" s="11" t="s">
        <v>112</v>
      </c>
    </row>
    <row r="209" spans="1:7" x14ac:dyDescent="0.35">
      <c r="A209" s="1" t="s">
        <v>93</v>
      </c>
      <c r="B209" s="1" t="s">
        <v>99</v>
      </c>
      <c r="C209" s="2">
        <v>0</v>
      </c>
      <c r="D209" s="4" t="s">
        <v>8</v>
      </c>
      <c r="E209" s="2"/>
      <c r="F209" s="16" t="s">
        <v>330</v>
      </c>
      <c r="G209" s="11" t="s">
        <v>114</v>
      </c>
    </row>
    <row r="210" spans="1:7" x14ac:dyDescent="0.35">
      <c r="A210" s="3" t="s">
        <v>93</v>
      </c>
      <c r="B210" s="3" t="s">
        <v>99</v>
      </c>
      <c r="C210" s="2">
        <v>0</v>
      </c>
      <c r="D210" s="4" t="s">
        <v>8</v>
      </c>
      <c r="E210" s="5"/>
      <c r="F210" s="16" t="s">
        <v>330</v>
      </c>
      <c r="G210" s="11" t="s">
        <v>114</v>
      </c>
    </row>
    <row r="211" spans="1:7" x14ac:dyDescent="0.35">
      <c r="A211" s="3" t="s">
        <v>93</v>
      </c>
      <c r="B211" s="3" t="s">
        <v>99</v>
      </c>
      <c r="C211" s="2">
        <v>0</v>
      </c>
      <c r="D211" s="4" t="s">
        <v>8</v>
      </c>
      <c r="E211" s="5"/>
      <c r="F211" s="16" t="s">
        <v>330</v>
      </c>
      <c r="G211" s="11" t="s">
        <v>114</v>
      </c>
    </row>
    <row r="212" spans="1:7" x14ac:dyDescent="0.35">
      <c r="A212" s="3" t="s">
        <v>93</v>
      </c>
      <c r="B212" s="3" t="s">
        <v>99</v>
      </c>
      <c r="C212" s="2">
        <v>0</v>
      </c>
      <c r="D212" s="4" t="s">
        <v>8</v>
      </c>
      <c r="E212" s="5"/>
      <c r="F212" s="16" t="s">
        <v>330</v>
      </c>
      <c r="G212" s="11" t="s">
        <v>114</v>
      </c>
    </row>
    <row r="213" spans="1:7" x14ac:dyDescent="0.35">
      <c r="A213" s="1" t="s">
        <v>93</v>
      </c>
      <c r="B213" s="1" t="s">
        <v>116</v>
      </c>
      <c r="C213" s="2">
        <v>4</v>
      </c>
      <c r="D213" s="4" t="s">
        <v>8</v>
      </c>
      <c r="E213" s="2"/>
      <c r="F213" s="16" t="s">
        <v>330</v>
      </c>
      <c r="G213" s="11" t="s">
        <v>115</v>
      </c>
    </row>
    <row r="214" spans="1:7" x14ac:dyDescent="0.35">
      <c r="A214" s="1" t="s">
        <v>93</v>
      </c>
      <c r="B214" s="1" t="s">
        <v>120</v>
      </c>
      <c r="C214" s="2">
        <v>0</v>
      </c>
      <c r="D214" s="4" t="s">
        <v>8</v>
      </c>
      <c r="E214" s="2"/>
      <c r="F214" s="16" t="s">
        <v>330</v>
      </c>
      <c r="G214" s="11" t="s">
        <v>118</v>
      </c>
    </row>
    <row r="215" spans="1:7" x14ac:dyDescent="0.35">
      <c r="A215" s="1" t="s">
        <v>93</v>
      </c>
      <c r="B215" s="1" t="s">
        <v>128</v>
      </c>
      <c r="C215" s="2">
        <v>2</v>
      </c>
      <c r="D215" s="4" t="s">
        <v>8</v>
      </c>
      <c r="E215" s="2"/>
      <c r="F215" s="16" t="s">
        <v>330</v>
      </c>
      <c r="G215" s="11" t="s">
        <v>127</v>
      </c>
    </row>
    <row r="216" spans="1:7" x14ac:dyDescent="0.35">
      <c r="A216" s="3" t="s">
        <v>93</v>
      </c>
      <c r="B216" s="3" t="s">
        <v>144</v>
      </c>
      <c r="C216" s="2">
        <v>0</v>
      </c>
      <c r="D216" s="4" t="s">
        <v>8</v>
      </c>
      <c r="E216" s="5"/>
      <c r="F216" s="17" t="s">
        <v>330</v>
      </c>
      <c r="G216" s="11" t="s">
        <v>142</v>
      </c>
    </row>
    <row r="217" spans="1:7" x14ac:dyDescent="0.35">
      <c r="A217" s="1" t="s">
        <v>93</v>
      </c>
      <c r="B217" s="1" t="s">
        <v>147</v>
      </c>
      <c r="C217" s="2">
        <v>4</v>
      </c>
      <c r="D217" s="4" t="s">
        <v>8</v>
      </c>
      <c r="E217" s="2"/>
      <c r="F217" s="17" t="s">
        <v>330</v>
      </c>
      <c r="G217" s="11" t="s">
        <v>145</v>
      </c>
    </row>
    <row r="218" spans="1:7" x14ac:dyDescent="0.35">
      <c r="A218" s="1" t="s">
        <v>93</v>
      </c>
      <c r="B218" s="1" t="s">
        <v>149</v>
      </c>
      <c r="C218" s="2">
        <v>0</v>
      </c>
      <c r="D218" s="4" t="s">
        <v>8</v>
      </c>
      <c r="E218" s="2"/>
      <c r="F218" s="17" t="s">
        <v>330</v>
      </c>
      <c r="G218" s="11" t="s">
        <v>148</v>
      </c>
    </row>
    <row r="219" spans="1:7" x14ac:dyDescent="0.35">
      <c r="A219" s="3" t="s">
        <v>93</v>
      </c>
      <c r="B219" s="3" t="s">
        <v>149</v>
      </c>
      <c r="C219" s="2">
        <v>0</v>
      </c>
      <c r="D219" s="4" t="s">
        <v>8</v>
      </c>
      <c r="E219" s="5"/>
      <c r="F219" s="16" t="s">
        <v>330</v>
      </c>
      <c r="G219" s="11" t="s">
        <v>148</v>
      </c>
    </row>
    <row r="220" spans="1:7" x14ac:dyDescent="0.35">
      <c r="A220" s="1" t="s">
        <v>93</v>
      </c>
      <c r="B220" s="1" t="s">
        <v>149</v>
      </c>
      <c r="C220" s="2">
        <v>0</v>
      </c>
      <c r="D220" s="4" t="s">
        <v>8</v>
      </c>
      <c r="E220" s="2"/>
      <c r="F220" s="16" t="s">
        <v>330</v>
      </c>
      <c r="G220" s="11" t="s">
        <v>148</v>
      </c>
    </row>
    <row r="221" spans="1:7" x14ac:dyDescent="0.35">
      <c r="A221" s="3" t="s">
        <v>93</v>
      </c>
      <c r="B221" s="3" t="s">
        <v>149</v>
      </c>
      <c r="C221" s="2">
        <v>0</v>
      </c>
      <c r="D221" s="4" t="s">
        <v>8</v>
      </c>
      <c r="E221" s="5"/>
      <c r="F221" s="16" t="s">
        <v>330</v>
      </c>
      <c r="G221" s="11" t="s">
        <v>148</v>
      </c>
    </row>
    <row r="222" spans="1:7" x14ac:dyDescent="0.35">
      <c r="A222" s="1" t="s">
        <v>93</v>
      </c>
      <c r="B222" s="1" t="s">
        <v>149</v>
      </c>
      <c r="C222" s="2">
        <v>0</v>
      </c>
      <c r="D222" s="4" t="s">
        <v>8</v>
      </c>
      <c r="E222" s="2"/>
      <c r="F222" s="16" t="s">
        <v>330</v>
      </c>
      <c r="G222" s="11" t="s">
        <v>148</v>
      </c>
    </row>
    <row r="223" spans="1:7" x14ac:dyDescent="0.35">
      <c r="A223" s="3" t="s">
        <v>93</v>
      </c>
      <c r="B223" s="3" t="s">
        <v>149</v>
      </c>
      <c r="C223" s="2">
        <v>0</v>
      </c>
      <c r="D223" s="4" t="s">
        <v>8</v>
      </c>
      <c r="E223" s="5"/>
      <c r="F223" s="16" t="s">
        <v>330</v>
      </c>
      <c r="G223" s="11" t="s">
        <v>148</v>
      </c>
    </row>
    <row r="224" spans="1:7" x14ac:dyDescent="0.35">
      <c r="A224" s="1" t="s">
        <v>93</v>
      </c>
      <c r="B224" s="1" t="s">
        <v>149</v>
      </c>
      <c r="C224" s="2">
        <v>0</v>
      </c>
      <c r="D224" s="4" t="s">
        <v>8</v>
      </c>
      <c r="E224" s="2"/>
      <c r="F224" s="16" t="s">
        <v>330</v>
      </c>
      <c r="G224" s="11" t="s">
        <v>148</v>
      </c>
    </row>
    <row r="225" spans="1:7" x14ac:dyDescent="0.35">
      <c r="A225" s="3" t="s">
        <v>93</v>
      </c>
      <c r="B225" s="3" t="s">
        <v>155</v>
      </c>
      <c r="C225" s="2">
        <v>5</v>
      </c>
      <c r="D225" s="4" t="s">
        <v>8</v>
      </c>
      <c r="E225" s="5"/>
      <c r="F225" s="16" t="s">
        <v>330</v>
      </c>
      <c r="G225" s="11" t="s">
        <v>154</v>
      </c>
    </row>
    <row r="226" spans="1:7" x14ac:dyDescent="0.35">
      <c r="A226" s="3" t="s">
        <v>93</v>
      </c>
      <c r="B226" s="3" t="s">
        <v>155</v>
      </c>
      <c r="C226" s="2">
        <v>10</v>
      </c>
      <c r="D226" s="4" t="s">
        <v>8</v>
      </c>
      <c r="E226" s="5"/>
      <c r="F226" s="17" t="s">
        <v>330</v>
      </c>
      <c r="G226" s="11" t="s">
        <v>156</v>
      </c>
    </row>
    <row r="227" spans="1:7" x14ac:dyDescent="0.35">
      <c r="A227" s="1" t="s">
        <v>93</v>
      </c>
      <c r="B227" s="1" t="s">
        <v>155</v>
      </c>
      <c r="C227" s="2">
        <v>6</v>
      </c>
      <c r="D227" s="4" t="s">
        <v>8</v>
      </c>
      <c r="E227" s="7"/>
      <c r="F227" s="16" t="s">
        <v>330</v>
      </c>
      <c r="G227" s="11" t="s">
        <v>163</v>
      </c>
    </row>
    <row r="228" spans="1:7" x14ac:dyDescent="0.35">
      <c r="A228" s="1" t="s">
        <v>93</v>
      </c>
      <c r="B228" s="1" t="s">
        <v>103</v>
      </c>
      <c r="C228" s="2">
        <v>0</v>
      </c>
      <c r="D228" s="4" t="s">
        <v>8</v>
      </c>
      <c r="E228" s="2"/>
      <c r="F228" s="16" t="s">
        <v>330</v>
      </c>
      <c r="G228" s="11" t="s">
        <v>165</v>
      </c>
    </row>
    <row r="229" spans="1:7" x14ac:dyDescent="0.35">
      <c r="A229" s="3" t="s">
        <v>93</v>
      </c>
      <c r="B229" s="3" t="s">
        <v>103</v>
      </c>
      <c r="C229" s="2">
        <v>0</v>
      </c>
      <c r="D229" s="4" t="s">
        <v>8</v>
      </c>
      <c r="E229" s="5"/>
      <c r="F229" s="16" t="s">
        <v>330</v>
      </c>
      <c r="G229" s="11" t="s">
        <v>168</v>
      </c>
    </row>
    <row r="230" spans="1:7" x14ac:dyDescent="0.35">
      <c r="A230" s="1" t="s">
        <v>93</v>
      </c>
      <c r="B230" s="1" t="s">
        <v>155</v>
      </c>
      <c r="C230" s="2">
        <v>4</v>
      </c>
      <c r="D230" s="4" t="s">
        <v>8</v>
      </c>
      <c r="E230" s="2"/>
      <c r="F230" s="16" t="s">
        <v>330</v>
      </c>
      <c r="G230" s="11" t="s">
        <v>173</v>
      </c>
    </row>
    <row r="231" spans="1:7" x14ac:dyDescent="0.35">
      <c r="A231" s="1" t="s">
        <v>93</v>
      </c>
      <c r="B231" s="1" t="s">
        <v>120</v>
      </c>
      <c r="C231" s="2">
        <v>0</v>
      </c>
      <c r="D231" s="4" t="s">
        <v>8</v>
      </c>
      <c r="E231" s="2"/>
      <c r="F231" s="16" t="s">
        <v>330</v>
      </c>
      <c r="G231" s="11" t="s">
        <v>175</v>
      </c>
    </row>
    <row r="232" spans="1:7" x14ac:dyDescent="0.35">
      <c r="A232" s="1" t="s">
        <v>93</v>
      </c>
      <c r="B232" s="1" t="s">
        <v>120</v>
      </c>
      <c r="C232" s="2">
        <v>0</v>
      </c>
      <c r="D232" s="4" t="s">
        <v>8</v>
      </c>
      <c r="E232" s="2"/>
      <c r="F232" s="16" t="s">
        <v>330</v>
      </c>
      <c r="G232" s="11" t="s">
        <v>175</v>
      </c>
    </row>
    <row r="233" spans="1:7" x14ac:dyDescent="0.35">
      <c r="A233" s="1" t="s">
        <v>93</v>
      </c>
      <c r="B233" s="1" t="s">
        <v>103</v>
      </c>
      <c r="C233" s="2">
        <v>0</v>
      </c>
      <c r="D233" s="4" t="s">
        <v>8</v>
      </c>
      <c r="E233" s="2"/>
      <c r="F233" s="16" t="s">
        <v>330</v>
      </c>
      <c r="G233" s="11" t="s">
        <v>179</v>
      </c>
    </row>
    <row r="234" spans="1:7" x14ac:dyDescent="0.35">
      <c r="A234" s="3" t="s">
        <v>93</v>
      </c>
      <c r="B234" s="3" t="s">
        <v>103</v>
      </c>
      <c r="C234" s="2">
        <v>0</v>
      </c>
      <c r="D234" s="4" t="s">
        <v>8</v>
      </c>
      <c r="E234" s="5"/>
      <c r="F234" s="16" t="s">
        <v>330</v>
      </c>
      <c r="G234" s="11" t="s">
        <v>188</v>
      </c>
    </row>
    <row r="235" spans="1:7" x14ac:dyDescent="0.35">
      <c r="A235" s="3" t="s">
        <v>93</v>
      </c>
      <c r="B235" s="3" t="s">
        <v>192</v>
      </c>
      <c r="C235" s="2">
        <v>2</v>
      </c>
      <c r="D235" s="4" t="s">
        <v>8</v>
      </c>
      <c r="E235" s="5"/>
      <c r="F235" s="16" t="s">
        <v>330</v>
      </c>
      <c r="G235" s="11" t="s">
        <v>191</v>
      </c>
    </row>
    <row r="236" spans="1:7" x14ac:dyDescent="0.35">
      <c r="A236" s="1" t="s">
        <v>93</v>
      </c>
      <c r="B236" s="1" t="s">
        <v>155</v>
      </c>
      <c r="C236" s="2">
        <v>0</v>
      </c>
      <c r="D236" s="4" t="s">
        <v>8</v>
      </c>
      <c r="E236" s="2"/>
      <c r="F236" s="16" t="s">
        <v>330</v>
      </c>
      <c r="G236" s="11" t="s">
        <v>197</v>
      </c>
    </row>
    <row r="237" spans="1:7" x14ac:dyDescent="0.35">
      <c r="A237" s="3" t="s">
        <v>93</v>
      </c>
      <c r="B237" s="3" t="s">
        <v>72</v>
      </c>
      <c r="C237" s="2">
        <v>38</v>
      </c>
      <c r="D237" s="4" t="s">
        <v>8</v>
      </c>
      <c r="E237" s="5"/>
      <c r="F237" s="16" t="s">
        <v>330</v>
      </c>
      <c r="G237" s="11" t="s">
        <v>206</v>
      </c>
    </row>
    <row r="238" spans="1:7" x14ac:dyDescent="0.35">
      <c r="A238" s="3" t="s">
        <v>93</v>
      </c>
      <c r="B238" s="3" t="s">
        <v>103</v>
      </c>
      <c r="C238" s="2">
        <v>0</v>
      </c>
      <c r="D238" s="4" t="s">
        <v>8</v>
      </c>
      <c r="E238" s="5"/>
      <c r="F238" s="16" t="s">
        <v>330</v>
      </c>
      <c r="G238" s="11" t="s">
        <v>207</v>
      </c>
    </row>
    <row r="239" spans="1:7" x14ac:dyDescent="0.35">
      <c r="A239" s="1" t="s">
        <v>93</v>
      </c>
      <c r="B239" s="1" t="s">
        <v>103</v>
      </c>
      <c r="C239" s="2">
        <v>0</v>
      </c>
      <c r="D239" s="4" t="s">
        <v>8</v>
      </c>
      <c r="E239" s="2"/>
      <c r="F239" s="16" t="s">
        <v>330</v>
      </c>
      <c r="G239" s="11" t="s">
        <v>207</v>
      </c>
    </row>
    <row r="240" spans="1:7" x14ac:dyDescent="0.35">
      <c r="A240" s="3" t="s">
        <v>93</v>
      </c>
      <c r="B240" s="3" t="s">
        <v>103</v>
      </c>
      <c r="C240" s="2">
        <v>0</v>
      </c>
      <c r="D240" s="4" t="s">
        <v>8</v>
      </c>
      <c r="E240" s="5"/>
      <c r="F240" s="16" t="s">
        <v>330</v>
      </c>
      <c r="G240" s="11" t="s">
        <v>210</v>
      </c>
    </row>
    <row r="241" spans="1:7" x14ac:dyDescent="0.35">
      <c r="A241" s="1" t="s">
        <v>93</v>
      </c>
      <c r="B241" s="1" t="s">
        <v>223</v>
      </c>
      <c r="C241" s="2">
        <v>0</v>
      </c>
      <c r="D241" s="4" t="s">
        <v>8</v>
      </c>
      <c r="E241" s="2"/>
      <c r="F241" s="16" t="s">
        <v>330</v>
      </c>
      <c r="G241" s="11" t="s">
        <v>222</v>
      </c>
    </row>
    <row r="242" spans="1:7" x14ac:dyDescent="0.35">
      <c r="A242" s="3" t="s">
        <v>93</v>
      </c>
      <c r="B242" s="3" t="s">
        <v>103</v>
      </c>
      <c r="C242" s="2">
        <v>10</v>
      </c>
      <c r="D242" s="4" t="s">
        <v>8</v>
      </c>
      <c r="E242" s="5"/>
      <c r="F242" s="16" t="s">
        <v>330</v>
      </c>
      <c r="G242" s="11" t="s">
        <v>230</v>
      </c>
    </row>
    <row r="243" spans="1:7" x14ac:dyDescent="0.35">
      <c r="A243" s="1" t="s">
        <v>93</v>
      </c>
      <c r="B243" s="1" t="s">
        <v>101</v>
      </c>
      <c r="C243" s="2">
        <v>6</v>
      </c>
      <c r="D243" s="4" t="s">
        <v>8</v>
      </c>
      <c r="E243" s="2"/>
      <c r="F243" s="16" t="s">
        <v>330</v>
      </c>
      <c r="G243" s="11" t="s">
        <v>230</v>
      </c>
    </row>
    <row r="244" spans="1:7" x14ac:dyDescent="0.35">
      <c r="A244" s="1" t="s">
        <v>93</v>
      </c>
      <c r="B244" s="1" t="s">
        <v>99</v>
      </c>
      <c r="C244" s="2">
        <v>0</v>
      </c>
      <c r="D244" s="4" t="s">
        <v>8</v>
      </c>
      <c r="E244" s="2"/>
      <c r="F244" s="16" t="s">
        <v>330</v>
      </c>
      <c r="G244" s="11" t="s">
        <v>230</v>
      </c>
    </row>
    <row r="245" spans="1:7" x14ac:dyDescent="0.35">
      <c r="A245" s="1" t="s">
        <v>93</v>
      </c>
      <c r="B245" s="1" t="s">
        <v>233</v>
      </c>
      <c r="C245" s="2">
        <v>1</v>
      </c>
      <c r="D245" s="4" t="s">
        <v>8</v>
      </c>
      <c r="E245" s="2"/>
      <c r="F245" s="16" t="s">
        <v>330</v>
      </c>
      <c r="G245" s="11" t="s">
        <v>232</v>
      </c>
    </row>
    <row r="246" spans="1:7" x14ac:dyDescent="0.35">
      <c r="A246" s="3" t="s">
        <v>93</v>
      </c>
      <c r="B246" s="3" t="s">
        <v>234</v>
      </c>
      <c r="C246" s="2">
        <v>0</v>
      </c>
      <c r="D246" s="4" t="s">
        <v>8</v>
      </c>
      <c r="E246" s="5"/>
      <c r="F246" s="16" t="s">
        <v>330</v>
      </c>
      <c r="G246" s="11" t="s">
        <v>232</v>
      </c>
    </row>
    <row r="247" spans="1:7" x14ac:dyDescent="0.35">
      <c r="A247" s="3" t="s">
        <v>93</v>
      </c>
      <c r="B247" s="3" t="s">
        <v>234</v>
      </c>
      <c r="C247" s="2">
        <v>0</v>
      </c>
      <c r="D247" s="4" t="s">
        <v>8</v>
      </c>
      <c r="E247" s="5"/>
      <c r="F247" s="16" t="s">
        <v>330</v>
      </c>
      <c r="G247" s="11" t="s">
        <v>232</v>
      </c>
    </row>
    <row r="248" spans="1:7" x14ac:dyDescent="0.35">
      <c r="A248" s="3" t="s">
        <v>93</v>
      </c>
      <c r="B248" s="3" t="s">
        <v>234</v>
      </c>
      <c r="C248" s="2">
        <v>0</v>
      </c>
      <c r="D248" s="4" t="s">
        <v>8</v>
      </c>
      <c r="E248" s="8"/>
      <c r="F248" s="16" t="s">
        <v>330</v>
      </c>
      <c r="G248" s="11" t="s">
        <v>232</v>
      </c>
    </row>
    <row r="249" spans="1:7" ht="58.5" x14ac:dyDescent="0.35">
      <c r="A249" s="1" t="s">
        <v>248</v>
      </c>
      <c r="B249" s="1" t="s">
        <v>328</v>
      </c>
      <c r="C249" s="2">
        <v>1151</v>
      </c>
      <c r="D249" s="4" t="s">
        <v>329</v>
      </c>
      <c r="E249" s="2"/>
      <c r="F249" s="19">
        <v>44871047.609999999</v>
      </c>
      <c r="G249" s="12" t="s">
        <v>332</v>
      </c>
    </row>
    <row r="250" spans="1:7" ht="47" x14ac:dyDescent="0.35">
      <c r="A250" s="1" t="s">
        <v>248</v>
      </c>
      <c r="B250" s="1" t="s">
        <v>293</v>
      </c>
      <c r="C250" s="2">
        <v>379</v>
      </c>
      <c r="D250" s="4" t="s">
        <v>30</v>
      </c>
      <c r="E250" s="2"/>
      <c r="F250" s="22">
        <v>11381448.220000001</v>
      </c>
      <c r="G250" s="12" t="s">
        <v>29</v>
      </c>
    </row>
    <row r="251" spans="1:7" ht="47" x14ac:dyDescent="0.35">
      <c r="A251" s="3" t="s">
        <v>248</v>
      </c>
      <c r="B251" s="3" t="s">
        <v>327</v>
      </c>
      <c r="C251" s="2">
        <v>484</v>
      </c>
      <c r="D251" s="4" t="s">
        <v>30</v>
      </c>
      <c r="E251" s="5"/>
      <c r="F251" s="22">
        <v>28096245.600000001</v>
      </c>
      <c r="G251" s="12" t="s">
        <v>29</v>
      </c>
    </row>
    <row r="252" spans="1:7" ht="47" x14ac:dyDescent="0.35">
      <c r="A252" s="1" t="s">
        <v>248</v>
      </c>
      <c r="B252" s="1" t="s">
        <v>271</v>
      </c>
      <c r="C252" s="2">
        <v>294</v>
      </c>
      <c r="D252" s="4" t="s">
        <v>30</v>
      </c>
      <c r="E252" s="2"/>
      <c r="F252" s="22">
        <v>5061141.79</v>
      </c>
      <c r="G252" s="13" t="s">
        <v>29</v>
      </c>
    </row>
    <row r="253" spans="1:7" ht="47" x14ac:dyDescent="0.35">
      <c r="A253" s="1" t="s">
        <v>248</v>
      </c>
      <c r="B253" s="1" t="s">
        <v>262</v>
      </c>
      <c r="C253" s="2">
        <v>36</v>
      </c>
      <c r="D253" s="4" t="s">
        <v>21</v>
      </c>
      <c r="E253" s="2"/>
      <c r="F253" s="22">
        <v>140794.18000000005</v>
      </c>
      <c r="G253" s="13" t="s">
        <v>2</v>
      </c>
    </row>
    <row r="254" spans="1:7" ht="47" x14ac:dyDescent="0.35">
      <c r="A254" s="3" t="s">
        <v>248</v>
      </c>
      <c r="B254" s="3" t="s">
        <v>270</v>
      </c>
      <c r="C254" s="2">
        <v>5</v>
      </c>
      <c r="D254" s="4" t="s">
        <v>21</v>
      </c>
      <c r="E254" s="5"/>
      <c r="F254" s="18">
        <v>339257</v>
      </c>
      <c r="G254" s="13" t="s">
        <v>2</v>
      </c>
    </row>
    <row r="255" spans="1:7" ht="47" x14ac:dyDescent="0.35">
      <c r="A255" s="3" t="s">
        <v>248</v>
      </c>
      <c r="B255" s="3" t="s">
        <v>286</v>
      </c>
      <c r="C255" s="2">
        <v>23</v>
      </c>
      <c r="D255" s="4" t="s">
        <v>21</v>
      </c>
      <c r="E255" s="8"/>
      <c r="F255" s="22">
        <v>4149496.49</v>
      </c>
      <c r="G255" s="13" t="s">
        <v>2</v>
      </c>
    </row>
    <row r="256" spans="1:7" ht="47" x14ac:dyDescent="0.35">
      <c r="A256" s="1" t="s">
        <v>248</v>
      </c>
      <c r="B256" s="1" t="s">
        <v>288</v>
      </c>
      <c r="C256" s="2">
        <v>112</v>
      </c>
      <c r="D256" s="4" t="s">
        <v>21</v>
      </c>
      <c r="E256" s="2"/>
      <c r="F256" s="22">
        <v>3072066.64</v>
      </c>
      <c r="G256" s="13" t="s">
        <v>2</v>
      </c>
    </row>
    <row r="257" spans="1:7" ht="47" x14ac:dyDescent="0.35">
      <c r="A257" s="1" t="s">
        <v>248</v>
      </c>
      <c r="B257" s="1" t="s">
        <v>292</v>
      </c>
      <c r="C257" s="2">
        <v>126</v>
      </c>
      <c r="D257" s="4" t="s">
        <v>21</v>
      </c>
      <c r="E257" s="2"/>
      <c r="F257" s="22">
        <v>3486367.36</v>
      </c>
      <c r="G257" s="13" t="s">
        <v>2</v>
      </c>
    </row>
    <row r="258" spans="1:7" ht="47" x14ac:dyDescent="0.35">
      <c r="A258" s="1" t="s">
        <v>248</v>
      </c>
      <c r="B258" s="1" t="s">
        <v>308</v>
      </c>
      <c r="C258" s="2">
        <v>50</v>
      </c>
      <c r="D258" s="4" t="s">
        <v>21</v>
      </c>
      <c r="E258" s="2"/>
      <c r="F258" s="22">
        <v>793770.8</v>
      </c>
      <c r="G258" s="13" t="s">
        <v>2</v>
      </c>
    </row>
    <row r="259" spans="1:7" ht="47" x14ac:dyDescent="0.35">
      <c r="A259" s="1" t="s">
        <v>248</v>
      </c>
      <c r="B259" s="1" t="s">
        <v>320</v>
      </c>
      <c r="C259" s="2">
        <v>69</v>
      </c>
      <c r="D259" s="4" t="s">
        <v>21</v>
      </c>
      <c r="E259" s="2"/>
      <c r="F259" s="18">
        <v>626422</v>
      </c>
      <c r="G259" s="13" t="s">
        <v>2</v>
      </c>
    </row>
    <row r="260" spans="1:7" ht="47" x14ac:dyDescent="0.35">
      <c r="A260" s="1" t="s">
        <v>248</v>
      </c>
      <c r="B260" s="1" t="s">
        <v>323</v>
      </c>
      <c r="C260" s="2">
        <v>211</v>
      </c>
      <c r="D260" s="4" t="s">
        <v>21</v>
      </c>
      <c r="E260" s="2"/>
      <c r="F260" s="22">
        <v>7461415.75</v>
      </c>
      <c r="G260" s="13" t="s">
        <v>2</v>
      </c>
    </row>
    <row r="261" spans="1:7" ht="47" x14ac:dyDescent="0.35">
      <c r="A261" s="1" t="s">
        <v>248</v>
      </c>
      <c r="B261" s="1" t="s">
        <v>326</v>
      </c>
      <c r="C261" s="2">
        <v>24</v>
      </c>
      <c r="D261" s="4" t="s">
        <v>21</v>
      </c>
      <c r="E261" s="2"/>
      <c r="F261" s="22">
        <v>14940403.82</v>
      </c>
      <c r="G261" s="13" t="s">
        <v>2</v>
      </c>
    </row>
    <row r="262" spans="1:7" ht="47" x14ac:dyDescent="0.35">
      <c r="A262" s="3" t="s">
        <v>248</v>
      </c>
      <c r="B262" s="3" t="s">
        <v>301</v>
      </c>
      <c r="C262" s="2">
        <v>125</v>
      </c>
      <c r="D262" s="4" t="s">
        <v>64</v>
      </c>
      <c r="E262" s="5"/>
      <c r="F262" s="22">
        <v>3980834.23</v>
      </c>
      <c r="G262" s="13" t="s">
        <v>2</v>
      </c>
    </row>
    <row r="263" spans="1:7" ht="47" x14ac:dyDescent="0.35">
      <c r="A263" s="3" t="s">
        <v>248</v>
      </c>
      <c r="B263" s="3" t="s">
        <v>253</v>
      </c>
      <c r="C263" s="2">
        <v>245</v>
      </c>
      <c r="D263" s="4" t="s">
        <v>3</v>
      </c>
      <c r="E263" s="5"/>
      <c r="F263" s="22">
        <v>4849705</v>
      </c>
      <c r="G263" s="13" t="s">
        <v>2</v>
      </c>
    </row>
    <row r="264" spans="1:7" ht="47" x14ac:dyDescent="0.35">
      <c r="A264" s="3" t="s">
        <v>248</v>
      </c>
      <c r="B264" s="3" t="s">
        <v>278</v>
      </c>
      <c r="C264" s="2">
        <v>115</v>
      </c>
      <c r="D264" s="4" t="s">
        <v>3</v>
      </c>
      <c r="E264" s="5"/>
      <c r="F264" s="22">
        <v>673517.73</v>
      </c>
      <c r="G264" s="13" t="s">
        <v>2</v>
      </c>
    </row>
    <row r="265" spans="1:7" x14ac:dyDescent="0.35">
      <c r="A265" s="3" t="s">
        <v>248</v>
      </c>
      <c r="B265" s="3" t="s">
        <v>319</v>
      </c>
      <c r="C265" s="2">
        <v>0</v>
      </c>
      <c r="D265" s="4" t="s">
        <v>32</v>
      </c>
      <c r="E265" s="5"/>
      <c r="F265" s="18" t="s">
        <v>330</v>
      </c>
      <c r="G265" s="13" t="s">
        <v>318</v>
      </c>
    </row>
    <row r="266" spans="1:7" x14ac:dyDescent="0.35">
      <c r="A266" s="1" t="s">
        <v>248</v>
      </c>
      <c r="B266" s="1" t="s">
        <v>255</v>
      </c>
      <c r="C266" s="2">
        <v>22</v>
      </c>
      <c r="D266" s="4" t="s">
        <v>6</v>
      </c>
      <c r="E266" s="2"/>
      <c r="F266" s="18" t="s">
        <v>330</v>
      </c>
      <c r="G266" s="13" t="s">
        <v>254</v>
      </c>
    </row>
    <row r="267" spans="1:7" x14ac:dyDescent="0.35">
      <c r="A267" s="3" t="s">
        <v>248</v>
      </c>
      <c r="B267" s="3" t="s">
        <v>261</v>
      </c>
      <c r="C267" s="2">
        <v>12</v>
      </c>
      <c r="D267" s="4" t="s">
        <v>6</v>
      </c>
      <c r="E267" s="5"/>
      <c r="F267" s="18" t="s">
        <v>330</v>
      </c>
      <c r="G267" s="13" t="s">
        <v>260</v>
      </c>
    </row>
    <row r="268" spans="1:7" x14ac:dyDescent="0.35">
      <c r="A268" s="1" t="s">
        <v>248</v>
      </c>
      <c r="B268" s="1" t="s">
        <v>264</v>
      </c>
      <c r="C268" s="2">
        <v>3</v>
      </c>
      <c r="D268" s="4" t="s">
        <v>6</v>
      </c>
      <c r="E268" s="2"/>
      <c r="F268" s="18" t="s">
        <v>330</v>
      </c>
      <c r="G268" s="13" t="s">
        <v>263</v>
      </c>
    </row>
    <row r="269" spans="1:7" x14ac:dyDescent="0.35">
      <c r="A269" s="3" t="s">
        <v>248</v>
      </c>
      <c r="B269" s="3" t="s">
        <v>265</v>
      </c>
      <c r="C269" s="2">
        <v>0</v>
      </c>
      <c r="D269" s="4" t="s">
        <v>6</v>
      </c>
      <c r="E269" s="5"/>
      <c r="F269" s="18" t="s">
        <v>330</v>
      </c>
      <c r="G269" s="13" t="s">
        <v>263</v>
      </c>
    </row>
    <row r="270" spans="1:7" x14ac:dyDescent="0.35">
      <c r="A270" s="1" t="s">
        <v>248</v>
      </c>
      <c r="B270" s="1" t="s">
        <v>267</v>
      </c>
      <c r="C270" s="2">
        <v>1</v>
      </c>
      <c r="D270" s="4" t="s">
        <v>6</v>
      </c>
      <c r="E270" s="2"/>
      <c r="F270" s="18">
        <v>107268</v>
      </c>
      <c r="G270" s="13" t="s">
        <v>266</v>
      </c>
    </row>
    <row r="271" spans="1:7" x14ac:dyDescent="0.35">
      <c r="A271" s="3" t="s">
        <v>248</v>
      </c>
      <c r="B271" s="3" t="s">
        <v>268</v>
      </c>
      <c r="C271" s="2">
        <v>1</v>
      </c>
      <c r="D271" s="4" t="s">
        <v>6</v>
      </c>
      <c r="E271" s="5"/>
      <c r="F271" s="18" t="s">
        <v>330</v>
      </c>
      <c r="G271" s="13" t="s">
        <v>266</v>
      </c>
    </row>
    <row r="272" spans="1:7" x14ac:dyDescent="0.35">
      <c r="A272" s="1" t="s">
        <v>248</v>
      </c>
      <c r="B272" s="1" t="s">
        <v>269</v>
      </c>
      <c r="C272" s="2">
        <v>0</v>
      </c>
      <c r="D272" s="4" t="s">
        <v>6</v>
      </c>
      <c r="E272" s="2"/>
      <c r="F272" s="16" t="s">
        <v>330</v>
      </c>
      <c r="G272" s="11" t="s">
        <v>266</v>
      </c>
    </row>
    <row r="273" spans="1:7" x14ac:dyDescent="0.35">
      <c r="A273" s="3" t="s">
        <v>248</v>
      </c>
      <c r="B273" s="3" t="s">
        <v>269</v>
      </c>
      <c r="C273" s="2">
        <v>0</v>
      </c>
      <c r="D273" s="4" t="s">
        <v>6</v>
      </c>
      <c r="E273" s="5"/>
      <c r="F273" s="16" t="s">
        <v>330</v>
      </c>
      <c r="G273" s="11" t="s">
        <v>266</v>
      </c>
    </row>
    <row r="274" spans="1:7" x14ac:dyDescent="0.35">
      <c r="A274" s="3" t="s">
        <v>248</v>
      </c>
      <c r="B274" s="3" t="s">
        <v>269</v>
      </c>
      <c r="C274" s="2">
        <v>1</v>
      </c>
      <c r="D274" s="4" t="s">
        <v>6</v>
      </c>
      <c r="E274" s="5"/>
      <c r="F274" s="16" t="s">
        <v>330</v>
      </c>
      <c r="G274" s="11" t="s">
        <v>266</v>
      </c>
    </row>
    <row r="275" spans="1:7" x14ac:dyDescent="0.35">
      <c r="A275" s="1" t="s">
        <v>248</v>
      </c>
      <c r="B275" s="1" t="s">
        <v>269</v>
      </c>
      <c r="C275" s="2">
        <v>2</v>
      </c>
      <c r="D275" s="4" t="s">
        <v>6</v>
      </c>
      <c r="E275" s="2"/>
      <c r="F275" s="16" t="s">
        <v>330</v>
      </c>
      <c r="G275" s="11" t="s">
        <v>266</v>
      </c>
    </row>
    <row r="276" spans="1:7" x14ac:dyDescent="0.35">
      <c r="A276" s="3" t="s">
        <v>248</v>
      </c>
      <c r="B276" s="3" t="s">
        <v>273</v>
      </c>
      <c r="C276" s="2">
        <v>2</v>
      </c>
      <c r="D276" s="4" t="s">
        <v>6</v>
      </c>
      <c r="E276" s="5"/>
      <c r="F276" s="16" t="s">
        <v>330</v>
      </c>
      <c r="G276" s="12" t="s">
        <v>272</v>
      </c>
    </row>
    <row r="277" spans="1:7" x14ac:dyDescent="0.35">
      <c r="A277" s="3" t="s">
        <v>248</v>
      </c>
      <c r="B277" s="3" t="s">
        <v>284</v>
      </c>
      <c r="C277" s="2">
        <v>0</v>
      </c>
      <c r="D277" s="4" t="s">
        <v>6</v>
      </c>
      <c r="E277" s="5"/>
      <c r="F277" s="16" t="s">
        <v>330</v>
      </c>
      <c r="G277" s="11" t="s">
        <v>283</v>
      </c>
    </row>
    <row r="278" spans="1:7" x14ac:dyDescent="0.35">
      <c r="A278" s="3" t="s">
        <v>248</v>
      </c>
      <c r="B278" s="3" t="s">
        <v>285</v>
      </c>
      <c r="C278" s="2">
        <v>14</v>
      </c>
      <c r="D278" s="4" t="s">
        <v>6</v>
      </c>
      <c r="E278" s="5"/>
      <c r="F278" s="16" t="s">
        <v>330</v>
      </c>
      <c r="G278" s="12" t="s">
        <v>331</v>
      </c>
    </row>
    <row r="279" spans="1:7" x14ac:dyDescent="0.35">
      <c r="A279" s="3" t="s">
        <v>248</v>
      </c>
      <c r="B279" s="3" t="s">
        <v>289</v>
      </c>
      <c r="C279" s="2">
        <v>40</v>
      </c>
      <c r="D279" s="4" t="s">
        <v>6</v>
      </c>
      <c r="E279" s="5"/>
      <c r="F279" s="16" t="s">
        <v>330</v>
      </c>
      <c r="G279" s="11" t="s">
        <v>287</v>
      </c>
    </row>
    <row r="280" spans="1:7" x14ac:dyDescent="0.35">
      <c r="A280" s="1" t="s">
        <v>248</v>
      </c>
      <c r="B280" s="1" t="s">
        <v>289</v>
      </c>
      <c r="C280" s="2">
        <v>71</v>
      </c>
      <c r="D280" s="4" t="s">
        <v>6</v>
      </c>
      <c r="E280" s="2"/>
      <c r="F280" s="16" t="s">
        <v>330</v>
      </c>
      <c r="G280" s="11" t="s">
        <v>287</v>
      </c>
    </row>
    <row r="281" spans="1:7" x14ac:dyDescent="0.35">
      <c r="A281" s="3" t="s">
        <v>248</v>
      </c>
      <c r="B281" s="3" t="s">
        <v>291</v>
      </c>
      <c r="C281" s="2">
        <v>4</v>
      </c>
      <c r="D281" s="4" t="s">
        <v>6</v>
      </c>
      <c r="E281" s="5"/>
      <c r="F281" s="16" t="s">
        <v>330</v>
      </c>
      <c r="G281" s="11" t="s">
        <v>290</v>
      </c>
    </row>
    <row r="282" spans="1:7" x14ac:dyDescent="0.35">
      <c r="A282" s="3" t="s">
        <v>248</v>
      </c>
      <c r="B282" s="3" t="s">
        <v>291</v>
      </c>
      <c r="C282" s="2">
        <v>8</v>
      </c>
      <c r="D282" s="4" t="s">
        <v>6</v>
      </c>
      <c r="E282" s="5"/>
      <c r="F282" s="16" t="s">
        <v>330</v>
      </c>
      <c r="G282" s="11" t="s">
        <v>290</v>
      </c>
    </row>
    <row r="283" spans="1:7" x14ac:dyDescent="0.35">
      <c r="A283" s="1" t="s">
        <v>248</v>
      </c>
      <c r="B283" s="1" t="s">
        <v>291</v>
      </c>
      <c r="C283" s="2">
        <v>31</v>
      </c>
      <c r="D283" s="4" t="s">
        <v>6</v>
      </c>
      <c r="E283" s="2"/>
      <c r="F283" s="16" t="s">
        <v>330</v>
      </c>
      <c r="G283" s="11" t="s">
        <v>290</v>
      </c>
    </row>
    <row r="284" spans="1:7" x14ac:dyDescent="0.35">
      <c r="A284" s="1" t="s">
        <v>248</v>
      </c>
      <c r="B284" s="1" t="s">
        <v>291</v>
      </c>
      <c r="C284" s="2">
        <v>4</v>
      </c>
      <c r="D284" s="4" t="s">
        <v>6</v>
      </c>
      <c r="E284" s="2"/>
      <c r="F284" s="16" t="s">
        <v>330</v>
      </c>
      <c r="G284" s="11" t="s">
        <v>290</v>
      </c>
    </row>
    <row r="285" spans="1:7" x14ac:dyDescent="0.35">
      <c r="A285" s="3" t="s">
        <v>248</v>
      </c>
      <c r="B285" s="3" t="s">
        <v>291</v>
      </c>
      <c r="C285" s="2">
        <v>3</v>
      </c>
      <c r="D285" s="4" t="s">
        <v>6</v>
      </c>
      <c r="E285" s="5"/>
      <c r="F285" s="16" t="s">
        <v>330</v>
      </c>
      <c r="G285" s="11" t="s">
        <v>290</v>
      </c>
    </row>
    <row r="286" spans="1:7" x14ac:dyDescent="0.35">
      <c r="A286" s="3" t="s">
        <v>248</v>
      </c>
      <c r="B286" s="3" t="s">
        <v>295</v>
      </c>
      <c r="C286" s="2">
        <v>7</v>
      </c>
      <c r="D286" s="4" t="s">
        <v>6</v>
      </c>
      <c r="E286" s="5"/>
      <c r="F286" s="16" t="s">
        <v>330</v>
      </c>
      <c r="G286" s="11" t="s">
        <v>294</v>
      </c>
    </row>
    <row r="287" spans="1:7" x14ac:dyDescent="0.35">
      <c r="A287" s="3" t="s">
        <v>248</v>
      </c>
      <c r="B287" s="3" t="s">
        <v>297</v>
      </c>
      <c r="C287" s="2">
        <v>67</v>
      </c>
      <c r="D287" s="4" t="s">
        <v>6</v>
      </c>
      <c r="E287" s="5"/>
      <c r="F287" s="16" t="s">
        <v>330</v>
      </c>
      <c r="G287" s="12" t="s">
        <v>296</v>
      </c>
    </row>
    <row r="288" spans="1:7" x14ac:dyDescent="0.35">
      <c r="A288" s="1" t="s">
        <v>248</v>
      </c>
      <c r="B288" s="1" t="s">
        <v>107</v>
      </c>
      <c r="C288" s="2">
        <v>6</v>
      </c>
      <c r="D288" s="4" t="s">
        <v>6</v>
      </c>
      <c r="E288" s="2"/>
      <c r="F288" s="16" t="s">
        <v>330</v>
      </c>
      <c r="G288" s="11" t="s">
        <v>298</v>
      </c>
    </row>
    <row r="289" spans="1:7" x14ac:dyDescent="0.35">
      <c r="A289" s="1" t="s">
        <v>248</v>
      </c>
      <c r="B289" s="1" t="s">
        <v>300</v>
      </c>
      <c r="C289" s="2">
        <v>40</v>
      </c>
      <c r="D289" s="4" t="s">
        <v>6</v>
      </c>
      <c r="E289" s="2"/>
      <c r="F289" s="16" t="s">
        <v>330</v>
      </c>
      <c r="G289" s="11" t="s">
        <v>299</v>
      </c>
    </row>
    <row r="290" spans="1:7" x14ac:dyDescent="0.35">
      <c r="A290" s="3" t="s">
        <v>248</v>
      </c>
      <c r="B290" s="3" t="s">
        <v>303</v>
      </c>
      <c r="C290" s="2">
        <v>13</v>
      </c>
      <c r="D290" s="4" t="s">
        <v>6</v>
      </c>
      <c r="E290" s="5"/>
      <c r="F290" s="16" t="s">
        <v>330</v>
      </c>
      <c r="G290" s="11" t="s">
        <v>302</v>
      </c>
    </row>
    <row r="291" spans="1:7" x14ac:dyDescent="0.35">
      <c r="A291" s="1" t="s">
        <v>248</v>
      </c>
      <c r="B291" s="1" t="s">
        <v>107</v>
      </c>
      <c r="C291" s="2">
        <v>13</v>
      </c>
      <c r="D291" s="4" t="s">
        <v>6</v>
      </c>
      <c r="E291" s="2"/>
      <c r="F291" s="16" t="s">
        <v>330</v>
      </c>
      <c r="G291" s="11" t="s">
        <v>304</v>
      </c>
    </row>
    <row r="292" spans="1:7" x14ac:dyDescent="0.35">
      <c r="A292" s="1" t="s">
        <v>248</v>
      </c>
      <c r="B292" s="1" t="s">
        <v>107</v>
      </c>
      <c r="C292" s="2">
        <v>9</v>
      </c>
      <c r="D292" s="4" t="s">
        <v>6</v>
      </c>
      <c r="E292" s="2"/>
      <c r="F292" s="16" t="s">
        <v>330</v>
      </c>
      <c r="G292" s="11" t="s">
        <v>305</v>
      </c>
    </row>
    <row r="293" spans="1:7" x14ac:dyDescent="0.35">
      <c r="A293" s="3" t="s">
        <v>248</v>
      </c>
      <c r="B293" s="3" t="s">
        <v>310</v>
      </c>
      <c r="C293" s="2">
        <v>11</v>
      </c>
      <c r="D293" s="4" t="s">
        <v>6</v>
      </c>
      <c r="E293" s="5"/>
      <c r="F293" s="16" t="s">
        <v>330</v>
      </c>
      <c r="G293" s="11" t="s">
        <v>309</v>
      </c>
    </row>
    <row r="294" spans="1:7" x14ac:dyDescent="0.35">
      <c r="A294" s="1" t="s">
        <v>248</v>
      </c>
      <c r="B294" s="1" t="s">
        <v>314</v>
      </c>
      <c r="C294" s="2">
        <v>11</v>
      </c>
      <c r="D294" s="4" t="s">
        <v>6</v>
      </c>
      <c r="E294" s="2"/>
      <c r="F294" s="16" t="s">
        <v>330</v>
      </c>
      <c r="G294" s="11" t="s">
        <v>313</v>
      </c>
    </row>
    <row r="295" spans="1:7" x14ac:dyDescent="0.35">
      <c r="A295" s="3" t="s">
        <v>248</v>
      </c>
      <c r="B295" s="3" t="s">
        <v>316</v>
      </c>
      <c r="C295" s="2">
        <v>28</v>
      </c>
      <c r="D295" s="4" t="s">
        <v>6</v>
      </c>
      <c r="E295" s="5"/>
      <c r="F295" s="16" t="s">
        <v>330</v>
      </c>
      <c r="G295" s="11" t="s">
        <v>315</v>
      </c>
    </row>
    <row r="296" spans="1:7" x14ac:dyDescent="0.35">
      <c r="A296" s="1" t="s">
        <v>248</v>
      </c>
      <c r="B296" s="1" t="s">
        <v>289</v>
      </c>
      <c r="C296" s="2">
        <v>3</v>
      </c>
      <c r="D296" s="4" t="s">
        <v>6</v>
      </c>
      <c r="E296" s="2"/>
      <c r="F296" s="16" t="s">
        <v>330</v>
      </c>
      <c r="G296" s="11" t="s">
        <v>321</v>
      </c>
    </row>
    <row r="297" spans="1:7" x14ac:dyDescent="0.35">
      <c r="A297" s="3" t="s">
        <v>248</v>
      </c>
      <c r="B297" s="3" t="s">
        <v>289</v>
      </c>
      <c r="C297" s="2">
        <v>122</v>
      </c>
      <c r="D297" s="4" t="s">
        <v>6</v>
      </c>
      <c r="E297" s="5"/>
      <c r="F297" s="16" t="s">
        <v>330</v>
      </c>
      <c r="G297" s="11" t="s">
        <v>322</v>
      </c>
    </row>
    <row r="298" spans="1:7" x14ac:dyDescent="0.35">
      <c r="A298" s="3" t="s">
        <v>248</v>
      </c>
      <c r="B298" s="3" t="s">
        <v>251</v>
      </c>
      <c r="C298" s="2">
        <v>3</v>
      </c>
      <c r="D298" s="4" t="s">
        <v>8</v>
      </c>
      <c r="E298" s="5"/>
      <c r="F298" s="16" t="s">
        <v>330</v>
      </c>
      <c r="G298" s="11" t="s">
        <v>250</v>
      </c>
    </row>
    <row r="299" spans="1:7" x14ac:dyDescent="0.35">
      <c r="A299" s="3" t="s">
        <v>248</v>
      </c>
      <c r="B299" s="3" t="s">
        <v>252</v>
      </c>
      <c r="C299" s="2">
        <v>0</v>
      </c>
      <c r="D299" s="4" t="s">
        <v>8</v>
      </c>
      <c r="E299" s="5"/>
      <c r="F299" s="16" t="s">
        <v>330</v>
      </c>
      <c r="G299" s="11" t="s">
        <v>249</v>
      </c>
    </row>
    <row r="300" spans="1:7" x14ac:dyDescent="0.35">
      <c r="A300" s="1" t="s">
        <v>248</v>
      </c>
      <c r="B300" s="1" t="s">
        <v>257</v>
      </c>
      <c r="C300" s="2">
        <v>8</v>
      </c>
      <c r="D300" s="4" t="s">
        <v>8</v>
      </c>
      <c r="E300" s="2"/>
      <c r="F300" s="16" t="s">
        <v>330</v>
      </c>
      <c r="G300" s="11" t="s">
        <v>256</v>
      </c>
    </row>
    <row r="301" spans="1:7" x14ac:dyDescent="0.35">
      <c r="A301" s="3" t="s">
        <v>248</v>
      </c>
      <c r="B301" s="3" t="s">
        <v>259</v>
      </c>
      <c r="C301" s="2">
        <v>6</v>
      </c>
      <c r="D301" s="4" t="s">
        <v>8</v>
      </c>
      <c r="E301" s="5"/>
      <c r="F301" s="16" t="s">
        <v>330</v>
      </c>
      <c r="G301" s="11" t="s">
        <v>258</v>
      </c>
    </row>
    <row r="302" spans="1:7" x14ac:dyDescent="0.35">
      <c r="A302" s="1" t="s">
        <v>248</v>
      </c>
      <c r="B302" s="1" t="s">
        <v>274</v>
      </c>
      <c r="C302" s="2">
        <v>1</v>
      </c>
      <c r="D302" s="4" t="s">
        <v>8</v>
      </c>
      <c r="E302" s="7"/>
      <c r="F302" s="16" t="s">
        <v>330</v>
      </c>
      <c r="G302" s="11" t="s">
        <v>272</v>
      </c>
    </row>
    <row r="303" spans="1:7" x14ac:dyDescent="0.35">
      <c r="A303" s="1" t="s">
        <v>248</v>
      </c>
      <c r="B303" s="1" t="s">
        <v>276</v>
      </c>
      <c r="C303" s="2">
        <v>28</v>
      </c>
      <c r="D303" s="4" t="s">
        <v>8</v>
      </c>
      <c r="E303" s="2"/>
      <c r="F303" s="16" t="s">
        <v>330</v>
      </c>
      <c r="G303" s="11" t="s">
        <v>275</v>
      </c>
    </row>
    <row r="304" spans="1:7" x14ac:dyDescent="0.35">
      <c r="A304" s="1" t="s">
        <v>248</v>
      </c>
      <c r="B304" s="1" t="s">
        <v>277</v>
      </c>
      <c r="C304" s="2">
        <v>4</v>
      </c>
      <c r="D304" s="4" t="s">
        <v>8</v>
      </c>
      <c r="E304" s="2"/>
      <c r="F304" s="16" t="s">
        <v>330</v>
      </c>
      <c r="G304" s="11" t="s">
        <v>275</v>
      </c>
    </row>
    <row r="305" spans="1:7" x14ac:dyDescent="0.35">
      <c r="A305" s="3" t="s">
        <v>248</v>
      </c>
      <c r="B305" s="3" t="s">
        <v>280</v>
      </c>
      <c r="C305" s="2">
        <v>0</v>
      </c>
      <c r="D305" s="4" t="s">
        <v>8</v>
      </c>
      <c r="E305" s="5"/>
      <c r="F305" s="16" t="s">
        <v>330</v>
      </c>
      <c r="G305" s="11" t="s">
        <v>279</v>
      </c>
    </row>
    <row r="306" spans="1:7" x14ac:dyDescent="0.35">
      <c r="A306" s="3" t="s">
        <v>248</v>
      </c>
      <c r="B306" s="3" t="s">
        <v>282</v>
      </c>
      <c r="C306" s="2">
        <v>2</v>
      </c>
      <c r="D306" s="4" t="s">
        <v>8</v>
      </c>
      <c r="E306" s="5"/>
      <c r="F306" s="16" t="s">
        <v>330</v>
      </c>
      <c r="G306" s="11" t="s">
        <v>281</v>
      </c>
    </row>
    <row r="307" spans="1:7" x14ac:dyDescent="0.35">
      <c r="A307" s="1" t="s">
        <v>248</v>
      </c>
      <c r="B307" s="1" t="s">
        <v>291</v>
      </c>
      <c r="C307" s="2">
        <v>33</v>
      </c>
      <c r="D307" s="4" t="s">
        <v>8</v>
      </c>
      <c r="E307" s="7"/>
      <c r="F307" s="16" t="s">
        <v>330</v>
      </c>
      <c r="G307" s="11" t="s">
        <v>290</v>
      </c>
    </row>
    <row r="308" spans="1:7" x14ac:dyDescent="0.35">
      <c r="A308" s="3" t="s">
        <v>248</v>
      </c>
      <c r="B308" s="3" t="s">
        <v>291</v>
      </c>
      <c r="C308" s="2">
        <v>12</v>
      </c>
      <c r="D308" s="4" t="s">
        <v>8</v>
      </c>
      <c r="E308" s="8"/>
      <c r="F308" s="16" t="s">
        <v>330</v>
      </c>
      <c r="G308" s="11" t="s">
        <v>290</v>
      </c>
    </row>
    <row r="309" spans="1:7" x14ac:dyDescent="0.35">
      <c r="A309" s="1" t="s">
        <v>248</v>
      </c>
      <c r="B309" s="1" t="s">
        <v>307</v>
      </c>
      <c r="C309" s="2">
        <v>11</v>
      </c>
      <c r="D309" s="4" t="s">
        <v>8</v>
      </c>
      <c r="E309" s="2"/>
      <c r="F309" s="16" t="s">
        <v>330</v>
      </c>
      <c r="G309" s="11" t="s">
        <v>306</v>
      </c>
    </row>
    <row r="310" spans="1:7" x14ac:dyDescent="0.35">
      <c r="A310" s="3" t="s">
        <v>248</v>
      </c>
      <c r="B310" s="3" t="s">
        <v>312</v>
      </c>
      <c r="C310" s="2">
        <v>1</v>
      </c>
      <c r="D310" s="4" t="s">
        <v>8</v>
      </c>
      <c r="E310" s="5"/>
      <c r="F310" s="16" t="s">
        <v>330</v>
      </c>
      <c r="G310" s="11" t="s">
        <v>311</v>
      </c>
    </row>
    <row r="311" spans="1:7" x14ac:dyDescent="0.35">
      <c r="A311" s="1" t="s">
        <v>248</v>
      </c>
      <c r="B311" s="1" t="s">
        <v>107</v>
      </c>
      <c r="C311" s="2">
        <v>12</v>
      </c>
      <c r="D311" s="4" t="s">
        <v>8</v>
      </c>
      <c r="E311" s="2"/>
      <c r="F311" s="16" t="s">
        <v>330</v>
      </c>
      <c r="G311" s="11" t="s">
        <v>317</v>
      </c>
    </row>
    <row r="312" spans="1:7" x14ac:dyDescent="0.35">
      <c r="A312" s="1" t="s">
        <v>248</v>
      </c>
      <c r="B312" s="1" t="s">
        <v>289</v>
      </c>
      <c r="C312" s="2">
        <v>83</v>
      </c>
      <c r="D312" s="4" t="s">
        <v>8</v>
      </c>
      <c r="E312" s="7"/>
      <c r="F312" s="16" t="s">
        <v>330</v>
      </c>
      <c r="G312" s="11" t="s">
        <v>321</v>
      </c>
    </row>
    <row r="313" spans="1:7" x14ac:dyDescent="0.35">
      <c r="A313" s="3" t="s">
        <v>248</v>
      </c>
      <c r="B313" s="3" t="s">
        <v>325</v>
      </c>
      <c r="C313" s="2">
        <v>12</v>
      </c>
      <c r="D313" s="4" t="s">
        <v>8</v>
      </c>
      <c r="E313" s="5"/>
      <c r="F313" s="16" t="s">
        <v>330</v>
      </c>
      <c r="G313" s="11" t="s">
        <v>324</v>
      </c>
    </row>
    <row r="314" spans="1:7" x14ac:dyDescent="0.35">
      <c r="A314" s="1"/>
      <c r="B314" s="1"/>
      <c r="C314" s="2"/>
      <c r="D314" s="4"/>
      <c r="E314" s="2"/>
      <c r="F314" s="19"/>
      <c r="G314" s="12"/>
    </row>
    <row r="315" spans="1:7" x14ac:dyDescent="0.35">
      <c r="F315" s="27"/>
    </row>
  </sheetData>
  <autoFilter ref="A1:G313" xr:uid="{F9BE43C8-00F2-4843-87A6-7B613F123D3D}"/>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Hilton-Barber</dc:creator>
  <cp:lastModifiedBy>Rebecca Hilton-Barber</cp:lastModifiedBy>
  <dcterms:created xsi:type="dcterms:W3CDTF">2024-01-16T09:28:02Z</dcterms:created>
  <dcterms:modified xsi:type="dcterms:W3CDTF">2024-02-15T14:23:03Z</dcterms:modified>
</cp:coreProperties>
</file>